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Niveau 1" sheetId="1" state="visible" r:id="rId2"/>
    <sheet name="Niveau 2" sheetId="2" state="visible" r:id="rId3"/>
    <sheet name="Reconnaissance" sheetId="3" state="visible" r:id="rId4"/>
    <sheet name="Statistiques 2022-2023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<sst xmlns="http://schemas.openxmlformats.org/spreadsheetml/2006/main" count="491" uniqueCount="88">
  <si>
    <t xml:space="preserve">Activité Marche Nordique</t>
  </si>
  <si>
    <t xml:space="preserve">T1 Saison 2022-2023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</si>
  <si>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</si>
  <si>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</si>
  <si>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</si>
  <si>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</si>
  <si>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</si>
  <si>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</si>
  <si>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</si>
  <si>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</si>
  <si>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</si>
  <si>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</si>
  <si>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</si>
  <si>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</si>
  <si>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Barreyre Jean-Michel</t>
  </si>
  <si>
    <t xml:space="preserve">Cano Maguy</t>
  </si>
  <si>
    <t xml:space="preserve">Garcia Françoise</t>
  </si>
  <si>
    <t xml:space="preserve">St Gely</t>
  </si>
  <si>
    <t xml:space="preserve">RAS</t>
  </si>
  <si>
    <t xml:space="preserve">St Gély</t>
  </si>
  <si>
    <t xml:space="preserve">Zapera Annie</t>
  </si>
  <si>
    <t xml:space="preserve">St Sauveur</t>
  </si>
  <si>
    <t xml:space="preserve">Prades le Lez</t>
  </si>
  <si>
    <t xml:space="preserve">Barreyre Jean_michel</t>
  </si>
  <si>
    <t xml:space="preserve">St Gély du Fesc</t>
  </si>
  <si>
    <t xml:space="preserve">St Gely les VAUTES</t>
  </si>
  <si>
    <t xml:space="preserve">Pluie</t>
  </si>
  <si>
    <t xml:space="preserve">Les Matelles</t>
  </si>
  <si>
    <t xml:space="preserve">Plateau de Piquet Grabels</t>
  </si>
  <si>
    <t xml:space="preserve">Ballarguet  MontFerrier</t>
  </si>
  <si>
    <t xml:space="preserve">Barreyre Jean_Michel</t>
  </si>
  <si>
    <t xml:space="preserve">Baillarguet Montferrier</t>
  </si>
  <si>
    <t xml:space="preserve">GARCIA FRANCOISE</t>
  </si>
  <si>
    <t xml:space="preserve">BARREYRE JEAN MICHEL</t>
  </si>
  <si>
    <t xml:space="preserve">Saint gely ,Laval,le Rouquet , les Matelles</t>
  </si>
  <si>
    <t xml:space="preserve">Voie verte St Mathieu de Tréviers</t>
  </si>
  <si>
    <t xml:space="preserve">T2 Saison 2022-2023</t>
  </si>
  <si>
    <t xml:space="preserve">Saint gely du fesc , les Vautes</t>
  </si>
  <si>
    <t xml:space="preserve">Voie Verte St Mathieu de Tréviers</t>
  </si>
  <si>
    <t xml:space="preserve">Saint Gély - Saint Clément</t>
  </si>
  <si>
    <t xml:space="preserve">Grabels</t>
  </si>
  <si>
    <t xml:space="preserve">Barreyre  Jean-Michel</t>
  </si>
  <si>
    <t xml:space="preserve">pas d’animateur</t>
  </si>
  <si>
    <t xml:space="preserve">Saint Gély du Fesc</t>
  </si>
  <si>
    <t xml:space="preserve">St Gély </t>
  </si>
  <si>
    <t xml:space="preserve">Pas d'adhérents pour cette sortie </t>
  </si>
  <si>
    <t xml:space="preserve">St Gély ancienne route des Matelles</t>
  </si>
  <si>
    <t xml:space="preserve">prades , domaine de restinclières</t>
  </si>
  <si>
    <t xml:space="preserve">Granat Marie-Chantal</t>
  </si>
  <si>
    <t xml:space="preserve">Sortie annulée vigilance orange vent violent</t>
  </si>
  <si>
    <t xml:space="preserve">St gely</t>
  </si>
  <si>
    <t xml:space="preserve">T3 Saison 2022-2023</t>
  </si>
  <si>
    <t xml:space="preserve">St Sauveur domaine de Restinclière</t>
  </si>
  <si>
    <t xml:space="preserve">St Gély-les Vautes</t>
  </si>
  <si>
    <t xml:space="preserve">St Mathieu de Tréviers</t>
  </si>
  <si>
    <t xml:space="preserve">Grabels source de l'Avy</t>
  </si>
  <si>
    <t xml:space="preserve">Assas</t>
  </si>
  <si>
    <t xml:space="preserve">Solari Alain</t>
  </si>
  <si>
    <t xml:space="preserve">ST Gély</t>
  </si>
  <si>
    <t xml:space="preserve">Gauffre Monique</t>
  </si>
  <si>
    <t xml:space="preserve">Gauffre Maunique</t>
  </si>
  <si>
    <t xml:space="preserve">Gaufre Monique</t>
  </si>
  <si>
    <t xml:space="preserve">St Gély les Vautes</t>
  </si>
  <si>
    <t xml:space="preserve">Domaine de Restinclière Prades le Lez</t>
  </si>
  <si>
    <t xml:space="preserve">Domaine de Réstinclières(Prades le lez)</t>
  </si>
  <si>
    <t xml:space="preserve">RAS </t>
  </si>
  <si>
    <t xml:space="preserve">les matelles</t>
  </si>
  <si>
    <t xml:space="preserve">St Mathieu de Tréviers lac de Cécéles</t>
  </si>
  <si>
    <t xml:space="preserve">Saison 2022-2023</t>
  </si>
  <si>
    <t xml:space="preserve">Récapitulatif trimestre 1</t>
  </si>
  <si>
    <t xml:space="preserve">Niveau</t>
  </si>
  <si>
    <t xml:space="preserve">Nb Sortie</t>
  </si>
  <si>
    <t xml:space="preserve">Total Participant</t>
  </si>
  <si>
    <t xml:space="preserve">Total km sortie</t>
  </si>
  <si>
    <t xml:space="preserve">Total dénivelé</t>
  </si>
  <si>
    <t xml:space="preserve">Total km Voiture A/R</t>
  </si>
  <si>
    <t xml:space="preserve">Moyenne participant</t>
  </si>
  <si>
    <t xml:space="preserve">Moyenne  km sortie</t>
  </si>
  <si>
    <t xml:space="preserve">Moyenne dénivelé</t>
  </si>
  <si>
    <t xml:space="preserve">Moyenne  km voiture</t>
  </si>
  <si>
    <t xml:space="preserve">Niveau 1</t>
  </si>
  <si>
    <t xml:space="preserve">Niveau 2</t>
  </si>
  <si>
    <t xml:space="preserve">Reconnaissance </t>
  </si>
  <si>
    <t xml:space="preserve">Récapitulatif trimestre 2</t>
  </si>
  <si>
    <t xml:space="preserve">Récapitulatif trimestre 3</t>
  </si>
  <si>
    <t xml:space="preserve">Récapitulatif de la saison 2022-2023</t>
  </si>
  <si>
    <t xml:space="preserve">Tous les groupes </t>
  </si>
  <si>
    <t xml:space="preserve">Plus grand nombre de participants lors d’une marche :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</si>
</sst>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General"/>
    <numFmt numFmtId="168" formatCode="yyyy\-mm\-dd"/>
    <numFmt numFmtId="169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BF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EEEEEE"/>
        <bgColor rgb="FFFFFFFF"/>
      </patternFill>
    </fill>
    <fill>
      <patternFill patternType="solid">
        <fgColor rgb="FF00FFF8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8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7"/>
  <sheetViews>
    <sheetView showFormulas="false" showGridLines="true" showRowColHeaders="true" showZeros="true" rightToLeft="false" tabSelected="false" showOutlineSymbols="true" defaultGridColor="true" view="normal" topLeftCell="A44" colorId="64" zoomScale="100" zoomScaleNormal="100" zoomScalePageLayoutView="100" workbookViewId="0">
      <selection pane="topLeft" activeCell="C63" activeCellId="0" sqref="C63"/>
    </sheetView>
  </sheetViews>
  <sheetFormatPr defaultColWidth="13.86718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3" width="20.33"/>
    <col collapsed="false" customWidth="true" hidden="false" outlineLevel="0" max="4" min="4" style="3" width="24.22"/>
    <col collapsed="false" customWidth="true" hidden="false" outlineLevel="0" max="5" min="5" style="3" width="18.66"/>
    <col collapsed="false" customWidth="true" hidden="false" outlineLevel="0" max="6" min="6" style="3" width="12.96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4" width="6.01"/>
    <col collapsed="false" customWidth="true" hidden="false" outlineLevel="0" max="11" min="11" style="1" width="8.52"/>
    <col collapsed="false" customWidth="true" hidden="false" outlineLevel="0" max="12" min="12" style="1" width="36.58"/>
    <col collapsed="false" customWidth="true" hidden="false" outlineLevel="0" max="15" min="13" style="1" width="13.6"/>
    <col collapsed="false" customWidth="true" hidden="false" outlineLevel="0" max="21" min="16" style="1" width="13.76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24.45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</row>
    <row r="4" customFormat="false" ht="12.8" hidden="false" customHeight="false" outlineLevel="0" collapsed="false">
      <c r="A4" s="12" t="n">
        <v>1</v>
      </c>
      <c r="B4" s="2" t="n">
        <v>44820</v>
      </c>
      <c r="C4" s="0" t="s">
        <v>14</v>
      </c>
      <c r="D4" s="0" t="s">
        <v>15</v>
      </c>
      <c r="E4" s="0" t="s">
        <v>16</v>
      </c>
      <c r="F4" s="0"/>
      <c r="G4" s="0" t="s">
        <v>17</v>
      </c>
      <c r="H4" s="13" t="n">
        <v>0</v>
      </c>
      <c r="I4" s="13" t="n">
        <v>23</v>
      </c>
      <c r="J4" s="13" t="n">
        <v>6</v>
      </c>
      <c r="K4" s="13" t="n">
        <v>80</v>
      </c>
      <c r="L4" s="13" t="s">
        <v>18</v>
      </c>
    </row>
    <row r="5" customFormat="false" ht="12.8" hidden="false" customHeight="false" outlineLevel="0" collapsed="false">
      <c r="A5" s="12" t="n">
        <v>1</v>
      </c>
      <c r="B5" s="14" t="n">
        <v>45189</v>
      </c>
      <c r="C5" s="15" t="s">
        <v>14</v>
      </c>
      <c r="D5" s="15" t="s">
        <v>16</v>
      </c>
      <c r="E5" s="15" t="s">
        <v>15</v>
      </c>
      <c r="F5" s="15"/>
      <c r="G5" s="15" t="s">
        <v>19</v>
      </c>
      <c r="H5" s="13" t="n">
        <v>0</v>
      </c>
      <c r="I5" s="13" t="n">
        <v>14</v>
      </c>
      <c r="J5" s="13" t="n">
        <v>7.75</v>
      </c>
      <c r="K5" s="13" t="n">
        <v>71</v>
      </c>
      <c r="L5" s="13" t="s">
        <v>18</v>
      </c>
    </row>
    <row r="6" customFormat="false" ht="12.8" hidden="false" customHeight="false" outlineLevel="0" collapsed="false">
      <c r="A6" s="12" t="n">
        <v>1</v>
      </c>
      <c r="B6" s="14" t="n">
        <v>44831</v>
      </c>
      <c r="C6" s="15" t="s">
        <v>20</v>
      </c>
      <c r="D6" s="15" t="s">
        <v>16</v>
      </c>
      <c r="E6" s="15" t="s">
        <v>14</v>
      </c>
      <c r="F6" s="15"/>
      <c r="G6" s="15" t="s">
        <v>19</v>
      </c>
      <c r="H6" s="13" t="n">
        <v>0</v>
      </c>
      <c r="I6" s="13" t="n">
        <v>17</v>
      </c>
      <c r="J6" s="13" t="n">
        <v>8.58</v>
      </c>
      <c r="K6" s="13" t="n">
        <v>85</v>
      </c>
      <c r="L6" s="13" t="s">
        <v>18</v>
      </c>
    </row>
    <row r="7" customFormat="false" ht="12.8" hidden="false" customHeight="false" outlineLevel="0" collapsed="false">
      <c r="A7" s="12" t="n">
        <v>1</v>
      </c>
      <c r="B7" s="14" t="n">
        <v>44834</v>
      </c>
      <c r="C7" s="15" t="s">
        <v>16</v>
      </c>
      <c r="D7" s="15" t="s">
        <v>20</v>
      </c>
      <c r="E7" s="15"/>
      <c r="F7" s="15"/>
      <c r="G7" s="15" t="s">
        <v>19</v>
      </c>
      <c r="H7" s="13" t="n">
        <v>0</v>
      </c>
      <c r="I7" s="13" t="n">
        <v>19</v>
      </c>
      <c r="J7" s="13" t="n">
        <v>8.41</v>
      </c>
      <c r="K7" s="13" t="n">
        <v>64</v>
      </c>
      <c r="L7" s="13" t="s">
        <v>18</v>
      </c>
    </row>
    <row r="8" customFormat="false" ht="12.8" hidden="false" customHeight="false" outlineLevel="0" collapsed="false">
      <c r="A8" s="12" t="n">
        <v>1</v>
      </c>
      <c r="B8" s="14" t="n">
        <v>44838</v>
      </c>
      <c r="C8" s="15" t="s">
        <v>20</v>
      </c>
      <c r="D8" s="15" t="s">
        <v>16</v>
      </c>
      <c r="E8" s="15"/>
      <c r="F8" s="15"/>
      <c r="G8" s="15" t="s">
        <v>21</v>
      </c>
      <c r="H8" s="13" t="n">
        <v>8</v>
      </c>
      <c r="I8" s="13" t="n">
        <v>13</v>
      </c>
      <c r="J8" s="13" t="n">
        <v>7</v>
      </c>
      <c r="K8" s="13" t="n">
        <v>76</v>
      </c>
      <c r="L8" s="13" t="s">
        <v>18</v>
      </c>
    </row>
    <row r="9" customFormat="false" ht="12.8" hidden="false" customHeight="false" outlineLevel="0" collapsed="false">
      <c r="A9" s="12" t="n">
        <v>1</v>
      </c>
      <c r="B9" s="14" t="n">
        <v>44845</v>
      </c>
      <c r="C9" s="15" t="s">
        <v>16</v>
      </c>
      <c r="D9" s="15" t="s">
        <v>20</v>
      </c>
      <c r="E9" s="15"/>
      <c r="F9" s="15"/>
      <c r="G9" s="15" t="s">
        <v>22</v>
      </c>
      <c r="H9" s="13" t="n">
        <v>12</v>
      </c>
      <c r="I9" s="13" t="n">
        <v>13</v>
      </c>
      <c r="J9" s="13" t="n">
        <v>8.47</v>
      </c>
      <c r="K9" s="13" t="n">
        <v>50</v>
      </c>
      <c r="L9" s="13" t="s">
        <v>18</v>
      </c>
    </row>
    <row r="10" customFormat="false" ht="12.8" hidden="false" customHeight="false" outlineLevel="0" collapsed="false">
      <c r="A10" s="12" t="n">
        <v>1</v>
      </c>
      <c r="B10" s="14" t="n">
        <v>44848</v>
      </c>
      <c r="C10" s="15" t="s">
        <v>23</v>
      </c>
      <c r="D10" s="15" t="s">
        <v>15</v>
      </c>
      <c r="E10" s="15"/>
      <c r="F10" s="15"/>
      <c r="G10" s="15" t="s">
        <v>24</v>
      </c>
      <c r="H10" s="13" t="n">
        <v>0</v>
      </c>
      <c r="I10" s="13" t="n">
        <v>20</v>
      </c>
      <c r="J10" s="13" t="n">
        <v>11</v>
      </c>
      <c r="K10" s="13" t="n">
        <v>100</v>
      </c>
      <c r="L10" s="13" t="s">
        <v>18</v>
      </c>
    </row>
    <row r="11" customFormat="false" ht="12.8" hidden="false" customHeight="false" outlineLevel="0" collapsed="false">
      <c r="A11" s="12" t="n">
        <v>1</v>
      </c>
      <c r="B11" s="14" t="n">
        <v>44852</v>
      </c>
      <c r="C11" s="9" t="s">
        <v>14</v>
      </c>
      <c r="D11" s="9" t="s">
        <v>16</v>
      </c>
      <c r="E11" s="9" t="s">
        <v>20</v>
      </c>
      <c r="F11" s="9"/>
      <c r="G11" s="10" t="s">
        <v>19</v>
      </c>
      <c r="H11" s="12" t="n">
        <v>0</v>
      </c>
      <c r="I11" s="12" t="n">
        <v>16</v>
      </c>
      <c r="J11" s="16" t="n">
        <v>9.5</v>
      </c>
      <c r="K11" s="12" t="n">
        <v>166</v>
      </c>
      <c r="L11" s="12" t="s">
        <v>18</v>
      </c>
    </row>
    <row r="12" customFormat="false" ht="12.8" hidden="false" customHeight="false" outlineLevel="0" collapsed="false">
      <c r="A12" s="17" t="n">
        <v>0</v>
      </c>
      <c r="B12" s="18" t="n">
        <v>44873</v>
      </c>
      <c r="C12" s="19" t="s">
        <v>16</v>
      </c>
      <c r="D12" s="19" t="s">
        <v>14</v>
      </c>
      <c r="E12" s="19"/>
      <c r="F12" s="19"/>
      <c r="G12" s="19" t="s">
        <v>25</v>
      </c>
      <c r="H12" s="20" t="n">
        <v>0</v>
      </c>
      <c r="I12" s="20" t="n">
        <v>0</v>
      </c>
      <c r="J12" s="20" t="n">
        <v>0</v>
      </c>
      <c r="K12" s="20" t="n">
        <v>0</v>
      </c>
      <c r="L12" s="20" t="s">
        <v>26</v>
      </c>
    </row>
    <row r="13" customFormat="false" ht="12.8" hidden="false" customHeight="false" outlineLevel="0" collapsed="false">
      <c r="A13" s="17" t="n">
        <v>0</v>
      </c>
      <c r="B13" s="18" t="n">
        <v>44880</v>
      </c>
      <c r="C13" s="21" t="s">
        <v>14</v>
      </c>
      <c r="D13" s="19" t="s">
        <v>20</v>
      </c>
      <c r="E13" s="19" t="s">
        <v>16</v>
      </c>
      <c r="F13" s="19"/>
      <c r="G13" s="19"/>
      <c r="H13" s="20" t="n">
        <v>0</v>
      </c>
      <c r="I13" s="20" t="n">
        <v>0</v>
      </c>
      <c r="J13" s="20" t="n">
        <v>0</v>
      </c>
      <c r="K13" s="20" t="n">
        <v>0</v>
      </c>
      <c r="L13" s="20" t="s">
        <v>26</v>
      </c>
    </row>
    <row r="14" customFormat="false" ht="12.8" hidden="false" customHeight="false" outlineLevel="0" collapsed="false">
      <c r="A14" s="12" t="n">
        <v>1</v>
      </c>
      <c r="B14" s="14" t="n">
        <v>44883</v>
      </c>
      <c r="C14" s="15" t="s">
        <v>16</v>
      </c>
      <c r="D14" s="15" t="s">
        <v>14</v>
      </c>
      <c r="E14" s="15" t="s">
        <v>20</v>
      </c>
      <c r="F14" s="15"/>
      <c r="G14" s="15" t="s">
        <v>27</v>
      </c>
      <c r="H14" s="13" t="n">
        <v>8</v>
      </c>
      <c r="I14" s="13" t="n">
        <v>20</v>
      </c>
      <c r="J14" s="13" t="n">
        <v>10</v>
      </c>
      <c r="K14" s="13" t="n">
        <v>91</v>
      </c>
      <c r="L14" s="13" t="s">
        <v>18</v>
      </c>
    </row>
    <row r="15" customFormat="false" ht="12.8" hidden="false" customHeight="false" outlineLevel="0" collapsed="false">
      <c r="A15" s="12" t="n">
        <v>1</v>
      </c>
      <c r="B15" s="14" t="n">
        <v>44887</v>
      </c>
      <c r="C15" s="15" t="s">
        <v>14</v>
      </c>
      <c r="D15" s="15" t="s">
        <v>16</v>
      </c>
      <c r="E15" s="15" t="s">
        <v>20</v>
      </c>
      <c r="F15" s="15"/>
      <c r="G15" s="15" t="s">
        <v>28</v>
      </c>
      <c r="H15" s="13" t="n">
        <v>2</v>
      </c>
      <c r="I15" s="13" t="n">
        <v>9</v>
      </c>
      <c r="J15" s="13" t="n">
        <v>10.43</v>
      </c>
      <c r="K15" s="13" t="n">
        <v>169</v>
      </c>
      <c r="L15" s="13" t="s">
        <v>18</v>
      </c>
    </row>
    <row r="16" customFormat="false" ht="12.8" hidden="false" customHeight="false" outlineLevel="0" collapsed="false">
      <c r="A16" s="12" t="n">
        <v>1</v>
      </c>
      <c r="B16" s="14" t="n">
        <v>44890</v>
      </c>
      <c r="C16" s="15" t="s">
        <v>14</v>
      </c>
      <c r="D16" s="15" t="s">
        <v>16</v>
      </c>
      <c r="E16" s="15"/>
      <c r="F16" s="15"/>
      <c r="G16" s="15" t="s">
        <v>19</v>
      </c>
      <c r="H16" s="13" t="n">
        <v>0</v>
      </c>
      <c r="I16" s="13" t="n">
        <v>13</v>
      </c>
      <c r="J16" s="13" t="n">
        <v>8</v>
      </c>
      <c r="K16" s="13" t="n">
        <v>85</v>
      </c>
      <c r="L16" s="13" t="s">
        <v>18</v>
      </c>
    </row>
    <row r="17" customFormat="false" ht="12.8" hidden="false" customHeight="false" outlineLevel="0" collapsed="false">
      <c r="A17" s="12" t="n">
        <v>1</v>
      </c>
      <c r="B17" s="14" t="n">
        <v>44894</v>
      </c>
      <c r="C17" s="15" t="s">
        <v>20</v>
      </c>
      <c r="D17" s="15" t="s">
        <v>16</v>
      </c>
      <c r="E17" s="15" t="s">
        <v>14</v>
      </c>
      <c r="F17" s="15"/>
      <c r="G17" s="15" t="s">
        <v>29</v>
      </c>
      <c r="H17" s="13" t="n">
        <v>22</v>
      </c>
      <c r="I17" s="13" t="n">
        <v>15</v>
      </c>
      <c r="J17" s="13" t="n">
        <v>10.22</v>
      </c>
      <c r="K17" s="13" t="n">
        <v>187</v>
      </c>
      <c r="L17" s="13" t="s">
        <v>18</v>
      </c>
    </row>
    <row r="18" customFormat="false" ht="12.8" hidden="false" customHeight="false" outlineLevel="0" collapsed="false">
      <c r="A18" s="12" t="n">
        <v>1</v>
      </c>
      <c r="B18" s="14" t="n">
        <v>44897</v>
      </c>
      <c r="C18" s="15" t="s">
        <v>16</v>
      </c>
      <c r="D18" s="15" t="s">
        <v>30</v>
      </c>
      <c r="E18" s="15"/>
      <c r="F18" s="15"/>
      <c r="G18" s="15" t="s">
        <v>31</v>
      </c>
      <c r="H18" s="13" t="n">
        <v>22</v>
      </c>
      <c r="I18" s="13" t="n">
        <v>13</v>
      </c>
      <c r="J18" s="13" t="n">
        <v>10</v>
      </c>
      <c r="K18" s="13" t="n">
        <v>187</v>
      </c>
      <c r="L18" s="13" t="s">
        <v>18</v>
      </c>
    </row>
    <row r="19" customFormat="false" ht="12.8" hidden="false" customHeight="false" outlineLevel="0" collapsed="false">
      <c r="A19" s="13" t="n">
        <v>1</v>
      </c>
      <c r="B19" s="14" t="n">
        <v>44901</v>
      </c>
      <c r="C19" s="15" t="s">
        <v>14</v>
      </c>
      <c r="D19" s="15" t="s">
        <v>16</v>
      </c>
      <c r="E19" s="15" t="s">
        <v>20</v>
      </c>
      <c r="F19" s="15"/>
      <c r="G19" s="15" t="s">
        <v>19</v>
      </c>
      <c r="H19" s="13" t="n">
        <v>0</v>
      </c>
      <c r="I19" s="13" t="n">
        <v>8</v>
      </c>
      <c r="J19" s="13" t="n">
        <v>10.66</v>
      </c>
      <c r="K19" s="13" t="n">
        <v>100</v>
      </c>
      <c r="L19" s="13" t="s">
        <v>18</v>
      </c>
    </row>
    <row r="20" customFormat="false" ht="12.8" hidden="false" customHeight="false" outlineLevel="0" collapsed="false">
      <c r="A20" s="12" t="n">
        <v>1</v>
      </c>
      <c r="B20" s="14" t="n">
        <v>44904</v>
      </c>
      <c r="C20" s="15" t="s">
        <v>32</v>
      </c>
      <c r="D20" s="15" t="s">
        <v>33</v>
      </c>
      <c r="E20" s="15"/>
      <c r="F20" s="15"/>
      <c r="G20" s="15" t="s">
        <v>34</v>
      </c>
      <c r="H20" s="13" t="n">
        <v>0</v>
      </c>
      <c r="I20" s="13" t="n">
        <v>16</v>
      </c>
      <c r="J20" s="13" t="n">
        <v>10.3</v>
      </c>
      <c r="K20" s="13" t="n">
        <v>172</v>
      </c>
      <c r="L20" s="13" t="s">
        <v>18</v>
      </c>
    </row>
    <row r="21" customFormat="false" ht="12.8" hidden="false" customHeight="false" outlineLevel="0" collapsed="false">
      <c r="A21" s="17" t="n">
        <v>0</v>
      </c>
      <c r="B21" s="18" t="n">
        <v>44908</v>
      </c>
      <c r="C21" s="21" t="s">
        <v>20</v>
      </c>
      <c r="D21" s="19" t="s">
        <v>16</v>
      </c>
      <c r="E21" s="19" t="s">
        <v>14</v>
      </c>
      <c r="F21" s="19"/>
      <c r="G21" s="19" t="s">
        <v>35</v>
      </c>
      <c r="H21" s="20" t="n">
        <v>0</v>
      </c>
      <c r="I21" s="20" t="n">
        <v>0</v>
      </c>
      <c r="J21" s="20" t="n">
        <v>0</v>
      </c>
      <c r="K21" s="20" t="n">
        <v>0</v>
      </c>
      <c r="L21" s="20" t="s">
        <v>26</v>
      </c>
    </row>
    <row r="22" customFormat="false" ht="12.8" hidden="false" customHeight="false" outlineLevel="0" collapsed="false">
      <c r="A22" s="12" t="n">
        <v>1</v>
      </c>
      <c r="B22" s="14" t="n">
        <v>44911</v>
      </c>
      <c r="C22" s="15" t="s">
        <v>14</v>
      </c>
      <c r="D22" s="15" t="s">
        <v>16</v>
      </c>
      <c r="E22" s="15"/>
      <c r="F22" s="15"/>
      <c r="G22" s="15" t="s">
        <v>19</v>
      </c>
      <c r="H22" s="13" t="n">
        <v>0</v>
      </c>
      <c r="I22" s="13" t="n">
        <v>14</v>
      </c>
      <c r="J22" s="13" t="n">
        <v>10</v>
      </c>
      <c r="K22" s="13" t="n">
        <v>137</v>
      </c>
      <c r="L22" s="13" t="s">
        <v>18</v>
      </c>
    </row>
    <row r="23" customFormat="false" ht="12.8" hidden="false" customHeight="false" outlineLevel="0" collapsed="false">
      <c r="A23" s="22" t="n">
        <f aca="false">SUM(A4:A22)</f>
        <v>16</v>
      </c>
      <c r="B23" s="23"/>
      <c r="C23" s="24"/>
      <c r="D23" s="24"/>
      <c r="E23" s="24"/>
      <c r="F23" s="24"/>
      <c r="G23" s="25"/>
      <c r="H23" s="22" t="n">
        <f aca="false">SUM(H4:H22)</f>
        <v>74</v>
      </c>
      <c r="I23" s="22" t="n">
        <f aca="false">SUM(I4:I22)</f>
        <v>243</v>
      </c>
      <c r="J23" s="26" t="n">
        <f aca="false">SUM(J4:J22)</f>
        <v>146.32</v>
      </c>
      <c r="K23" s="22" t="n">
        <f aca="false">SUM(K4:K22)</f>
        <v>1820</v>
      </c>
      <c r="L23" s="27"/>
    </row>
    <row r="25" customFormat="false" ht="24.45" hidden="false" customHeight="false" outlineLevel="0" collapsed="false">
      <c r="A25" s="6" t="s">
        <v>36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customFormat="false" ht="12.8" hidden="false" customHeight="false" outlineLevel="0" collapsed="false">
      <c r="A26" s="7" t="s">
        <v>2</v>
      </c>
      <c r="B26" s="8" t="s">
        <v>3</v>
      </c>
      <c r="C26" s="9" t="s">
        <v>4</v>
      </c>
      <c r="D26" s="9" t="s">
        <v>5</v>
      </c>
      <c r="E26" s="9" t="s">
        <v>6</v>
      </c>
      <c r="F26" s="9" t="s">
        <v>7</v>
      </c>
      <c r="G26" s="10" t="s">
        <v>8</v>
      </c>
      <c r="H26" s="7" t="s">
        <v>9</v>
      </c>
      <c r="I26" s="7" t="s">
        <v>10</v>
      </c>
      <c r="J26" s="11" t="s">
        <v>11</v>
      </c>
      <c r="K26" s="7" t="s">
        <v>12</v>
      </c>
      <c r="L26" s="7" t="s">
        <v>13</v>
      </c>
    </row>
    <row r="27" customFormat="false" ht="12.8" hidden="false" customHeight="false" outlineLevel="0" collapsed="false">
      <c r="A27" s="17" t="n">
        <v>0</v>
      </c>
      <c r="B27" s="18" t="n">
        <v>44929</v>
      </c>
      <c r="C27" s="19" t="s">
        <v>16</v>
      </c>
      <c r="D27" s="19" t="s">
        <v>14</v>
      </c>
      <c r="E27" s="19" t="s">
        <v>20</v>
      </c>
      <c r="F27" s="19"/>
      <c r="G27" s="19" t="s">
        <v>19</v>
      </c>
      <c r="H27" s="20" t="n">
        <v>0</v>
      </c>
      <c r="I27" s="20" t="n">
        <v>0</v>
      </c>
      <c r="J27" s="20" t="n">
        <v>0</v>
      </c>
      <c r="K27" s="20" t="n">
        <v>0</v>
      </c>
      <c r="L27" s="20" t="s">
        <v>26</v>
      </c>
    </row>
    <row r="28" customFormat="false" ht="12.8" hidden="false" customHeight="false" outlineLevel="0" collapsed="false">
      <c r="A28" s="12" t="n">
        <v>1</v>
      </c>
      <c r="B28" s="14" t="n">
        <v>44932</v>
      </c>
      <c r="C28" s="15" t="s">
        <v>16</v>
      </c>
      <c r="D28" s="15" t="s">
        <v>14</v>
      </c>
      <c r="E28" s="15"/>
      <c r="F28" s="15"/>
      <c r="G28" s="15" t="s">
        <v>37</v>
      </c>
      <c r="H28" s="13" t="n">
        <v>0</v>
      </c>
      <c r="I28" s="13" t="n">
        <v>16</v>
      </c>
      <c r="J28" s="13" t="n">
        <v>10.2</v>
      </c>
      <c r="K28" s="13" t="n">
        <v>179</v>
      </c>
      <c r="L28" s="13" t="s">
        <v>18</v>
      </c>
    </row>
    <row r="29" customFormat="false" ht="12.8" hidden="false" customHeight="false" outlineLevel="0" collapsed="false">
      <c r="A29" s="12" t="n">
        <v>1</v>
      </c>
      <c r="B29" s="14" t="n">
        <v>44936</v>
      </c>
      <c r="C29" s="15" t="s">
        <v>16</v>
      </c>
      <c r="D29" s="15" t="s">
        <v>14</v>
      </c>
      <c r="E29" s="15" t="s">
        <v>20</v>
      </c>
      <c r="F29" s="15"/>
      <c r="G29" s="15" t="s">
        <v>38</v>
      </c>
      <c r="H29" s="13" t="n">
        <v>24</v>
      </c>
      <c r="I29" s="13" t="n">
        <v>16</v>
      </c>
      <c r="J29" s="13" t="n">
        <v>9.38</v>
      </c>
      <c r="K29" s="13" t="n">
        <v>138</v>
      </c>
      <c r="L29" s="13" t="s">
        <v>18</v>
      </c>
    </row>
    <row r="30" customFormat="false" ht="12.8" hidden="false" customHeight="false" outlineLevel="0" collapsed="false">
      <c r="A30" s="28" t="n">
        <v>1</v>
      </c>
      <c r="B30" s="14" t="n">
        <v>44939</v>
      </c>
      <c r="C30" s="15" t="s">
        <v>14</v>
      </c>
      <c r="D30" s="15" t="s">
        <v>20</v>
      </c>
      <c r="E30" s="15"/>
      <c r="F30" s="15"/>
      <c r="G30" s="15" t="s">
        <v>35</v>
      </c>
      <c r="H30" s="13" t="n">
        <v>24</v>
      </c>
      <c r="I30" s="13" t="n">
        <v>10</v>
      </c>
      <c r="J30" s="13" t="n">
        <v>9.58</v>
      </c>
      <c r="K30" s="13" t="n">
        <v>140</v>
      </c>
      <c r="L30" s="13" t="s">
        <v>18</v>
      </c>
    </row>
    <row r="31" customFormat="false" ht="12.8" hidden="false" customHeight="false" outlineLevel="0" collapsed="false">
      <c r="A31" s="28" t="n">
        <v>1</v>
      </c>
      <c r="B31" s="29" t="n">
        <v>44943</v>
      </c>
      <c r="C31" s="15" t="s">
        <v>20</v>
      </c>
      <c r="D31" s="15" t="s">
        <v>16</v>
      </c>
      <c r="E31" s="15" t="s">
        <v>14</v>
      </c>
      <c r="F31" s="15"/>
      <c r="G31" s="15" t="s">
        <v>19</v>
      </c>
      <c r="H31" s="13" t="n">
        <v>0</v>
      </c>
      <c r="I31" s="13" t="n">
        <v>8</v>
      </c>
      <c r="J31" s="13" t="n">
        <v>11.5</v>
      </c>
      <c r="K31" s="13" t="n">
        <v>125</v>
      </c>
      <c r="L31" s="13" t="s">
        <v>18</v>
      </c>
    </row>
    <row r="32" customFormat="false" ht="12.8" hidden="false" customHeight="false" outlineLevel="0" collapsed="false">
      <c r="A32" s="12" t="n">
        <v>1</v>
      </c>
      <c r="B32" s="29" t="n">
        <v>44946</v>
      </c>
      <c r="C32" s="15" t="s">
        <v>16</v>
      </c>
      <c r="D32" s="15" t="s">
        <v>14</v>
      </c>
      <c r="E32" s="30"/>
      <c r="F32" s="30"/>
      <c r="G32" s="30" t="s">
        <v>39</v>
      </c>
      <c r="H32" s="13" t="n">
        <v>0</v>
      </c>
      <c r="I32" s="13" t="n">
        <v>13</v>
      </c>
      <c r="J32" s="13" t="n">
        <v>10.3</v>
      </c>
      <c r="K32" s="13" t="n">
        <v>120</v>
      </c>
      <c r="L32" s="31" t="s">
        <v>18</v>
      </c>
    </row>
    <row r="33" customFormat="false" ht="12.8" hidden="false" customHeight="false" outlineLevel="0" collapsed="false">
      <c r="A33" s="12" t="n">
        <v>1</v>
      </c>
      <c r="B33" s="29" t="n">
        <v>44950</v>
      </c>
      <c r="C33" s="15" t="s">
        <v>14</v>
      </c>
      <c r="D33" s="15" t="s">
        <v>16</v>
      </c>
      <c r="E33" s="15" t="s">
        <v>20</v>
      </c>
      <c r="F33" s="15"/>
      <c r="G33" s="15" t="s">
        <v>40</v>
      </c>
      <c r="H33" s="13" t="n">
        <v>12</v>
      </c>
      <c r="I33" s="13" t="n">
        <v>10</v>
      </c>
      <c r="J33" s="13" t="n">
        <v>11.2</v>
      </c>
      <c r="K33" s="13" t="n">
        <v>149</v>
      </c>
      <c r="L33" s="13" t="s">
        <v>18</v>
      </c>
    </row>
    <row r="34" customFormat="false" ht="12.8" hidden="false" customHeight="false" outlineLevel="0" collapsed="false">
      <c r="A34" s="12" t="n">
        <v>1</v>
      </c>
      <c r="B34" s="29" t="n">
        <v>44953</v>
      </c>
      <c r="C34" s="15" t="s">
        <v>16</v>
      </c>
      <c r="D34" s="15" t="s">
        <v>41</v>
      </c>
      <c r="E34" s="15"/>
      <c r="F34" s="15"/>
      <c r="G34" s="15" t="s">
        <v>40</v>
      </c>
      <c r="H34" s="13" t="n">
        <v>12</v>
      </c>
      <c r="I34" s="13" t="n">
        <v>15</v>
      </c>
      <c r="J34" s="13" t="n">
        <v>10</v>
      </c>
      <c r="K34" s="13" t="n">
        <v>75</v>
      </c>
      <c r="L34" s="13" t="s">
        <v>18</v>
      </c>
    </row>
    <row r="35" customFormat="false" ht="12.8" hidden="false" customHeight="false" outlineLevel="0" collapsed="false">
      <c r="A35" s="17" t="n">
        <v>0</v>
      </c>
      <c r="B35" s="18" t="n">
        <v>44957</v>
      </c>
      <c r="C35" s="19"/>
      <c r="D35" s="19"/>
      <c r="E35" s="19"/>
      <c r="F35" s="19"/>
      <c r="G35" s="19"/>
      <c r="H35" s="20" t="n">
        <v>0</v>
      </c>
      <c r="I35" s="20" t="n">
        <v>0</v>
      </c>
      <c r="J35" s="20" t="n">
        <v>0</v>
      </c>
      <c r="K35" s="20" t="n">
        <v>0</v>
      </c>
      <c r="L35" s="20" t="s">
        <v>42</v>
      </c>
    </row>
    <row r="36" customFormat="false" ht="12.8" hidden="false" customHeight="false" outlineLevel="0" collapsed="false">
      <c r="A36" s="12" t="n">
        <v>1</v>
      </c>
      <c r="B36" s="29" t="n">
        <v>44960</v>
      </c>
      <c r="C36" s="15" t="s">
        <v>16</v>
      </c>
      <c r="D36" s="15" t="s">
        <v>41</v>
      </c>
      <c r="E36" s="15"/>
      <c r="F36" s="15"/>
      <c r="G36" s="15" t="s">
        <v>43</v>
      </c>
      <c r="H36" s="13" t="n">
        <v>0</v>
      </c>
      <c r="I36" s="13" t="n">
        <v>20</v>
      </c>
      <c r="J36" s="13" t="n">
        <v>8</v>
      </c>
      <c r="K36" s="13" t="n">
        <v>85</v>
      </c>
      <c r="L36" s="13" t="s">
        <v>18</v>
      </c>
    </row>
    <row r="37" customFormat="false" ht="12.8" hidden="false" customHeight="false" outlineLevel="0" collapsed="false">
      <c r="A37" s="17" t="n">
        <v>0</v>
      </c>
      <c r="B37" s="18" t="n">
        <v>44964</v>
      </c>
      <c r="C37" s="19" t="s">
        <v>14</v>
      </c>
      <c r="D37" s="19" t="s">
        <v>20</v>
      </c>
      <c r="E37" s="19" t="s">
        <v>16</v>
      </c>
      <c r="F37" s="19"/>
      <c r="G37" s="19" t="s">
        <v>44</v>
      </c>
      <c r="H37" s="20" t="n">
        <v>0</v>
      </c>
      <c r="I37" s="20" t="n">
        <v>0</v>
      </c>
      <c r="J37" s="20" t="n">
        <v>11</v>
      </c>
      <c r="K37" s="20" t="n">
        <v>193</v>
      </c>
      <c r="L37" s="20" t="s">
        <v>45</v>
      </c>
    </row>
    <row r="38" customFormat="false" ht="12.8" hidden="false" customHeight="false" outlineLevel="0" collapsed="false">
      <c r="A38" s="12" t="n">
        <v>1</v>
      </c>
      <c r="B38" s="29" t="n">
        <v>44967</v>
      </c>
      <c r="C38" s="15" t="s">
        <v>14</v>
      </c>
      <c r="D38" s="15" t="s">
        <v>20</v>
      </c>
      <c r="E38" s="15"/>
      <c r="F38" s="15"/>
      <c r="G38" s="15" t="s">
        <v>46</v>
      </c>
      <c r="H38" s="13" t="n">
        <v>0</v>
      </c>
      <c r="I38" s="13" t="n">
        <v>15</v>
      </c>
      <c r="J38" s="13" t="n">
        <v>9.33</v>
      </c>
      <c r="K38" s="13" t="n">
        <v>169</v>
      </c>
      <c r="L38" s="13" t="s">
        <v>18</v>
      </c>
    </row>
    <row r="39" customFormat="false" ht="12.8" hidden="false" customHeight="false" outlineLevel="0" collapsed="false">
      <c r="A39" s="12" t="n">
        <v>1</v>
      </c>
      <c r="B39" s="29" t="n">
        <v>44974</v>
      </c>
      <c r="C39" s="15" t="s">
        <v>16</v>
      </c>
      <c r="D39" s="15" t="s">
        <v>41</v>
      </c>
      <c r="E39" s="30"/>
      <c r="F39" s="30"/>
      <c r="G39" s="30" t="s">
        <v>47</v>
      </c>
      <c r="H39" s="13" t="n">
        <v>12</v>
      </c>
      <c r="I39" s="13" t="n">
        <v>13</v>
      </c>
      <c r="J39" s="13" t="n">
        <v>9.7</v>
      </c>
      <c r="K39" s="13" t="n">
        <v>100</v>
      </c>
      <c r="L39" s="13" t="s">
        <v>18</v>
      </c>
    </row>
    <row r="40" customFormat="false" ht="12.8" hidden="false" customHeight="false" outlineLevel="0" collapsed="false">
      <c r="A40" s="12" t="n">
        <v>1</v>
      </c>
      <c r="B40" s="29" t="n">
        <v>44992</v>
      </c>
      <c r="C40" s="15" t="s">
        <v>20</v>
      </c>
      <c r="D40" s="15" t="s">
        <v>14</v>
      </c>
      <c r="E40" s="15" t="s">
        <v>16</v>
      </c>
      <c r="F40" s="15"/>
      <c r="G40" s="15" t="s">
        <v>19</v>
      </c>
      <c r="H40" s="13" t="n">
        <v>0</v>
      </c>
      <c r="I40" s="13" t="n">
        <v>9</v>
      </c>
      <c r="J40" s="13" t="n">
        <v>10</v>
      </c>
      <c r="K40" s="13" t="n">
        <v>132</v>
      </c>
      <c r="L40" s="13" t="s">
        <v>18</v>
      </c>
    </row>
    <row r="41" customFormat="false" ht="12.8" hidden="false" customHeight="false" outlineLevel="0" collapsed="false">
      <c r="A41" s="17" t="n">
        <v>0</v>
      </c>
      <c r="B41" s="18" t="n">
        <v>44630</v>
      </c>
      <c r="C41" s="19" t="s">
        <v>16</v>
      </c>
      <c r="D41" s="19" t="s">
        <v>48</v>
      </c>
      <c r="E41" s="19" t="s">
        <v>20</v>
      </c>
      <c r="F41" s="19"/>
      <c r="G41" s="19" t="s">
        <v>19</v>
      </c>
      <c r="H41" s="20" t="n">
        <v>0</v>
      </c>
      <c r="I41" s="20" t="n">
        <v>0</v>
      </c>
      <c r="J41" s="20" t="n">
        <v>0</v>
      </c>
      <c r="K41" s="20" t="n">
        <v>0</v>
      </c>
      <c r="L41" s="20" t="s">
        <v>49</v>
      </c>
    </row>
    <row r="42" customFormat="false" ht="12.8" hidden="false" customHeight="false" outlineLevel="0" collapsed="false">
      <c r="A42" s="17" t="n">
        <v>0</v>
      </c>
      <c r="B42" s="18" t="n">
        <v>44999</v>
      </c>
      <c r="C42" s="19" t="s">
        <v>20</v>
      </c>
      <c r="D42" s="19"/>
      <c r="E42" s="19"/>
      <c r="F42" s="19"/>
      <c r="G42" s="19" t="s">
        <v>17</v>
      </c>
      <c r="H42" s="20" t="n">
        <v>0</v>
      </c>
      <c r="I42" s="20" t="n">
        <v>0</v>
      </c>
      <c r="J42" s="20" t="n">
        <v>0</v>
      </c>
      <c r="K42" s="20" t="n">
        <v>0</v>
      </c>
      <c r="L42" s="20" t="s">
        <v>42</v>
      </c>
    </row>
    <row r="43" customFormat="false" ht="12.8" hidden="false" customHeight="false" outlineLevel="0" collapsed="false">
      <c r="A43" s="12" t="n">
        <v>1</v>
      </c>
      <c r="B43" s="29" t="n">
        <v>45006</v>
      </c>
      <c r="C43" s="0" t="s">
        <v>20</v>
      </c>
      <c r="D43" s="0"/>
      <c r="E43" s="0"/>
      <c r="F43" s="0"/>
      <c r="G43" s="0" t="s">
        <v>19</v>
      </c>
      <c r="H43" s="1" t="n">
        <v>0</v>
      </c>
      <c r="I43" s="1" t="n">
        <v>6</v>
      </c>
      <c r="J43" s="1" t="n">
        <v>9.16</v>
      </c>
      <c r="K43" s="1" t="n">
        <v>166</v>
      </c>
      <c r="L43" s="1" t="s">
        <v>18</v>
      </c>
    </row>
    <row r="44" customFormat="false" ht="12.8" hidden="false" customHeight="false" outlineLevel="0" collapsed="false">
      <c r="A44" s="12" t="n">
        <v>1</v>
      </c>
      <c r="B44" s="29" t="n">
        <v>45009</v>
      </c>
      <c r="C44" s="15" t="s">
        <v>48</v>
      </c>
      <c r="D44" s="15" t="s">
        <v>20</v>
      </c>
      <c r="E44" s="15"/>
      <c r="F44" s="15"/>
      <c r="G44" s="15" t="s">
        <v>50</v>
      </c>
      <c r="H44" s="13" t="n">
        <v>0</v>
      </c>
      <c r="I44" s="13" t="n">
        <v>15</v>
      </c>
      <c r="J44" s="13" t="n">
        <v>9.27</v>
      </c>
      <c r="K44" s="13" t="n">
        <v>171</v>
      </c>
      <c r="L44" s="13" t="s">
        <v>18</v>
      </c>
    </row>
    <row r="45" customFormat="false" ht="12.8" hidden="false" customHeight="false" outlineLevel="0" collapsed="false">
      <c r="A45" s="12" t="n">
        <v>1</v>
      </c>
      <c r="B45" s="29" t="n">
        <v>45013</v>
      </c>
      <c r="C45" s="15" t="s">
        <v>14</v>
      </c>
      <c r="D45" s="15" t="s">
        <v>20</v>
      </c>
      <c r="E45" s="15"/>
      <c r="F45" s="15"/>
      <c r="G45" s="15" t="s">
        <v>19</v>
      </c>
      <c r="H45" s="13" t="n">
        <v>0</v>
      </c>
      <c r="I45" s="13" t="n">
        <v>9</v>
      </c>
      <c r="J45" s="13" t="n">
        <v>11</v>
      </c>
      <c r="K45" s="13" t="n">
        <v>170</v>
      </c>
      <c r="L45" s="13" t="s">
        <v>18</v>
      </c>
    </row>
    <row r="46" customFormat="false" ht="12.8" hidden="false" customHeight="false" outlineLevel="0" collapsed="false">
      <c r="A46" s="12" t="n">
        <v>1</v>
      </c>
      <c r="B46" s="32" t="n">
        <v>45016</v>
      </c>
      <c r="C46" s="15" t="s">
        <v>14</v>
      </c>
      <c r="D46" s="15" t="s">
        <v>20</v>
      </c>
      <c r="E46" s="15"/>
      <c r="F46" s="15"/>
      <c r="G46" s="15" t="s">
        <v>19</v>
      </c>
      <c r="H46" s="13" t="n">
        <v>0</v>
      </c>
      <c r="I46" s="13" t="n">
        <v>12</v>
      </c>
      <c r="J46" s="13" t="n">
        <v>11</v>
      </c>
      <c r="K46" s="13" t="n">
        <v>153</v>
      </c>
      <c r="L46" s="13" t="s">
        <v>18</v>
      </c>
    </row>
    <row r="47" customFormat="false" ht="12.8" hidden="false" customHeight="false" outlineLevel="0" collapsed="false">
      <c r="A47" s="22" t="n">
        <f aca="false">SUM(A27:A46)</f>
        <v>15</v>
      </c>
      <c r="B47" s="23"/>
      <c r="C47" s="24"/>
      <c r="D47" s="24"/>
      <c r="E47" s="24"/>
      <c r="F47" s="24"/>
      <c r="G47" s="25"/>
      <c r="H47" s="22" t="n">
        <f aca="false">SUM(H27:H45)</f>
        <v>84</v>
      </c>
      <c r="I47" s="22" t="n">
        <f aca="false">SUM(I27:I45)</f>
        <v>175</v>
      </c>
      <c r="J47" s="22" t="n">
        <f aca="false">SUM(J27:J45)</f>
        <v>149.62</v>
      </c>
      <c r="K47" s="22" t="n">
        <f aca="false">SUM(K27:K45)</f>
        <v>2112</v>
      </c>
      <c r="L47" s="27"/>
    </row>
    <row r="49" customFormat="false" ht="24.45" hidden="false" customHeight="false" outlineLevel="0" collapsed="false">
      <c r="A49" s="6" t="s">
        <v>51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customFormat="false" ht="12.8" hidden="false" customHeight="false" outlineLevel="0" collapsed="false">
      <c r="A50" s="7" t="s">
        <v>2</v>
      </c>
      <c r="B50" s="8" t="s">
        <v>3</v>
      </c>
      <c r="C50" s="9" t="s">
        <v>4</v>
      </c>
      <c r="D50" s="9" t="s">
        <v>5</v>
      </c>
      <c r="E50" s="9" t="s">
        <v>6</v>
      </c>
      <c r="F50" s="9" t="s">
        <v>7</v>
      </c>
      <c r="G50" s="10" t="s">
        <v>8</v>
      </c>
      <c r="H50" s="7" t="s">
        <v>9</v>
      </c>
      <c r="I50" s="7" t="s">
        <v>10</v>
      </c>
      <c r="J50" s="11" t="s">
        <v>11</v>
      </c>
      <c r="K50" s="7" t="s">
        <v>12</v>
      </c>
      <c r="L50" s="7" t="s">
        <v>13</v>
      </c>
    </row>
    <row r="51" customFormat="false" ht="12.8" hidden="false" customHeight="false" outlineLevel="0" collapsed="false">
      <c r="A51" s="13" t="n">
        <v>1</v>
      </c>
      <c r="B51" s="14" t="n">
        <v>45020</v>
      </c>
      <c r="C51" s="15" t="s">
        <v>16</v>
      </c>
      <c r="D51" s="15" t="s">
        <v>20</v>
      </c>
      <c r="E51" s="15" t="s">
        <v>14</v>
      </c>
      <c r="F51" s="15"/>
      <c r="G51" s="15" t="s">
        <v>21</v>
      </c>
      <c r="H51" s="13" t="n">
        <v>8</v>
      </c>
      <c r="I51" s="13" t="n">
        <v>12</v>
      </c>
      <c r="J51" s="13" t="n">
        <v>10.18</v>
      </c>
      <c r="K51" s="13" t="n">
        <v>151</v>
      </c>
      <c r="L51" s="13" t="s">
        <v>18</v>
      </c>
      <c r="M51" s="33"/>
    </row>
    <row r="52" customFormat="false" ht="12.8" hidden="false" customHeight="false" outlineLevel="0" collapsed="false">
      <c r="A52" s="12" t="n">
        <v>1</v>
      </c>
      <c r="B52" s="14" t="n">
        <v>45023</v>
      </c>
      <c r="C52" s="15" t="s">
        <v>14</v>
      </c>
      <c r="D52" s="15" t="s">
        <v>48</v>
      </c>
      <c r="E52" s="15" t="s">
        <v>20</v>
      </c>
      <c r="F52" s="15"/>
      <c r="G52" s="15" t="s">
        <v>52</v>
      </c>
      <c r="H52" s="13" t="n">
        <v>8</v>
      </c>
      <c r="I52" s="13" t="n">
        <v>17</v>
      </c>
      <c r="J52" s="13" t="n">
        <v>10.77</v>
      </c>
      <c r="K52" s="13" t="n">
        <v>148</v>
      </c>
      <c r="L52" s="13" t="s">
        <v>18</v>
      </c>
    </row>
    <row r="53" customFormat="false" ht="12.8" hidden="false" customHeight="false" outlineLevel="0" collapsed="false">
      <c r="A53" s="12" t="n">
        <v>1</v>
      </c>
      <c r="B53" s="14" t="n">
        <v>45027</v>
      </c>
      <c r="C53" s="15" t="s">
        <v>20</v>
      </c>
      <c r="D53" s="15"/>
      <c r="E53" s="15"/>
      <c r="F53" s="15"/>
      <c r="G53" s="15" t="s">
        <v>17</v>
      </c>
      <c r="H53" s="13" t="n">
        <v>0</v>
      </c>
      <c r="I53" s="13" t="n">
        <v>5</v>
      </c>
      <c r="J53" s="13" t="n">
        <v>9.06</v>
      </c>
      <c r="K53" s="13" t="n">
        <v>86</v>
      </c>
      <c r="L53" s="13" t="s">
        <v>18</v>
      </c>
    </row>
    <row r="54" customFormat="false" ht="12.8" hidden="false" customHeight="false" outlineLevel="0" collapsed="false">
      <c r="A54" s="12" t="n">
        <v>1</v>
      </c>
      <c r="B54" s="14" t="n">
        <v>45030</v>
      </c>
      <c r="C54" s="15" t="s">
        <v>48</v>
      </c>
      <c r="D54" s="15" t="s">
        <v>20</v>
      </c>
      <c r="E54" s="15"/>
      <c r="F54" s="15"/>
      <c r="G54" s="15" t="s">
        <v>53</v>
      </c>
      <c r="H54" s="13" t="n">
        <v>2</v>
      </c>
      <c r="I54" s="13" t="n">
        <v>13</v>
      </c>
      <c r="J54" s="13" t="n">
        <v>7.15</v>
      </c>
      <c r="K54" s="13" t="n">
        <v>132</v>
      </c>
      <c r="L54" s="13" t="s">
        <v>18</v>
      </c>
    </row>
    <row r="55" customFormat="false" ht="12.8" hidden="false" customHeight="false" outlineLevel="0" collapsed="false">
      <c r="A55" s="12" t="n">
        <v>1</v>
      </c>
      <c r="B55" s="14" t="n">
        <v>45034</v>
      </c>
      <c r="C55" s="15" t="s">
        <v>16</v>
      </c>
      <c r="D55" s="15" t="s">
        <v>20</v>
      </c>
      <c r="E55" s="15"/>
      <c r="F55" s="15"/>
      <c r="G55" s="15" t="s">
        <v>54</v>
      </c>
      <c r="H55" s="13" t="n">
        <v>24</v>
      </c>
      <c r="I55" s="13" t="n">
        <v>7</v>
      </c>
      <c r="J55" s="13" t="n">
        <v>9.55</v>
      </c>
      <c r="K55" s="13" t="n">
        <v>132</v>
      </c>
      <c r="L55" s="13" t="s">
        <v>18</v>
      </c>
    </row>
    <row r="56" customFormat="false" ht="12.8" hidden="false" customHeight="false" outlineLevel="0" collapsed="false">
      <c r="A56" s="12" t="n">
        <v>1</v>
      </c>
      <c r="B56" s="14" t="n">
        <v>45055</v>
      </c>
      <c r="C56" s="15" t="s">
        <v>16</v>
      </c>
      <c r="D56" s="15" t="s">
        <v>14</v>
      </c>
      <c r="E56" s="15" t="s">
        <v>20</v>
      </c>
      <c r="F56" s="15"/>
      <c r="G56" s="15" t="s">
        <v>55</v>
      </c>
      <c r="H56" s="13" t="n">
        <v>8</v>
      </c>
      <c r="I56" s="13" t="n">
        <v>16</v>
      </c>
      <c r="J56" s="13" t="n">
        <v>11.5</v>
      </c>
      <c r="K56" s="13" t="n">
        <v>100</v>
      </c>
      <c r="L56" s="13" t="s">
        <v>18</v>
      </c>
    </row>
    <row r="57" customFormat="false" ht="12.8" hidden="false" customHeight="false" outlineLevel="0" collapsed="false">
      <c r="A57" s="12" t="n">
        <v>1</v>
      </c>
      <c r="B57" s="14" t="n">
        <v>45062</v>
      </c>
      <c r="C57" s="15" t="s">
        <v>14</v>
      </c>
      <c r="D57" s="15" t="s">
        <v>16</v>
      </c>
      <c r="E57" s="15"/>
      <c r="F57" s="15"/>
      <c r="G57" s="15" t="s">
        <v>56</v>
      </c>
      <c r="H57" s="13" t="n">
        <v>20</v>
      </c>
      <c r="I57" s="13" t="n">
        <v>10</v>
      </c>
      <c r="J57" s="13" t="n">
        <v>10</v>
      </c>
      <c r="K57" s="13" t="n">
        <v>115</v>
      </c>
      <c r="L57" s="13" t="s">
        <v>18</v>
      </c>
    </row>
    <row r="58" customFormat="false" ht="12.8" hidden="false" customHeight="false" outlineLevel="0" collapsed="false">
      <c r="A58" s="12" t="n">
        <v>1</v>
      </c>
      <c r="B58" s="14" t="n">
        <v>45072</v>
      </c>
      <c r="C58" s="15" t="s">
        <v>14</v>
      </c>
      <c r="D58" s="15" t="s">
        <v>48</v>
      </c>
      <c r="E58" s="15"/>
      <c r="F58" s="15"/>
      <c r="G58" s="15" t="s">
        <v>17</v>
      </c>
      <c r="H58" s="13" t="n">
        <v>0</v>
      </c>
      <c r="I58" s="13" t="n">
        <v>18</v>
      </c>
      <c r="J58" s="13" t="n">
        <v>8</v>
      </c>
      <c r="K58" s="13" t="n">
        <v>85</v>
      </c>
      <c r="L58" s="13" t="s">
        <v>18</v>
      </c>
    </row>
    <row r="59" customFormat="false" ht="12.8" hidden="false" customHeight="false" outlineLevel="0" collapsed="false">
      <c r="A59" s="13" t="n">
        <v>1</v>
      </c>
      <c r="B59" s="14" t="n">
        <v>45076</v>
      </c>
      <c r="C59" s="15" t="s">
        <v>14</v>
      </c>
      <c r="D59" s="15" t="s">
        <v>20</v>
      </c>
      <c r="E59" s="15"/>
      <c r="F59" s="15"/>
      <c r="G59" s="15" t="s">
        <v>19</v>
      </c>
      <c r="H59" s="13" t="n">
        <v>0</v>
      </c>
      <c r="I59" s="13" t="n">
        <v>8</v>
      </c>
      <c r="J59" s="13" t="n">
        <v>11.56</v>
      </c>
      <c r="K59" s="13" t="n">
        <v>178</v>
      </c>
      <c r="L59" s="13" t="s">
        <v>18</v>
      </c>
    </row>
    <row r="60" customFormat="false" ht="12.8" hidden="false" customHeight="false" outlineLevel="0" collapsed="false">
      <c r="A60" s="12" t="n">
        <v>1</v>
      </c>
      <c r="B60" s="14" t="n">
        <v>45083</v>
      </c>
      <c r="C60" s="15" t="s">
        <v>16</v>
      </c>
      <c r="D60" s="15" t="s">
        <v>20</v>
      </c>
      <c r="E60" s="15"/>
      <c r="F60" s="15"/>
      <c r="G60" s="15" t="s">
        <v>27</v>
      </c>
      <c r="H60" s="13" t="n">
        <v>10</v>
      </c>
      <c r="I60" s="13" t="n">
        <v>6</v>
      </c>
      <c r="J60" s="13" t="n">
        <v>10.74</v>
      </c>
      <c r="K60" s="13" t="n">
        <v>74</v>
      </c>
      <c r="L60" s="13" t="s">
        <v>18</v>
      </c>
    </row>
    <row r="61" customFormat="false" ht="12.8" hidden="false" customHeight="false" outlineLevel="0" collapsed="false">
      <c r="A61" s="12" t="n">
        <v>1</v>
      </c>
      <c r="B61" s="14" t="n">
        <v>45090</v>
      </c>
      <c r="C61" s="15" t="s">
        <v>16</v>
      </c>
      <c r="D61" s="15" t="s">
        <v>20</v>
      </c>
      <c r="E61" s="15"/>
      <c r="F61" s="15"/>
      <c r="G61" s="15" t="s">
        <v>19</v>
      </c>
      <c r="H61" s="13" t="n">
        <v>0</v>
      </c>
      <c r="I61" s="13" t="n">
        <v>10</v>
      </c>
      <c r="J61" s="13" t="n">
        <v>8.36</v>
      </c>
      <c r="K61" s="13" t="n">
        <v>69</v>
      </c>
      <c r="L61" s="15" t="s">
        <v>18</v>
      </c>
    </row>
    <row r="62" customFormat="false" ht="12.8" hidden="false" customHeight="false" outlineLevel="0" collapsed="false">
      <c r="A62" s="12" t="n">
        <v>0</v>
      </c>
      <c r="B62" s="14"/>
      <c r="C62" s="15"/>
      <c r="D62" s="15"/>
      <c r="E62" s="15"/>
      <c r="F62" s="15"/>
      <c r="G62" s="15"/>
      <c r="H62" s="13"/>
      <c r="I62" s="13"/>
      <c r="J62" s="13"/>
      <c r="K62" s="13"/>
      <c r="L62" s="13"/>
    </row>
    <row r="63" customFormat="false" ht="12.8" hidden="false" customHeight="false" outlineLevel="0" collapsed="false">
      <c r="A63" s="12" t="n">
        <v>0</v>
      </c>
      <c r="B63" s="14"/>
      <c r="C63" s="15"/>
      <c r="D63" s="15"/>
      <c r="E63" s="15"/>
      <c r="F63" s="15"/>
      <c r="G63" s="15"/>
      <c r="H63" s="13"/>
      <c r="I63" s="13"/>
      <c r="J63" s="13"/>
      <c r="K63" s="13"/>
      <c r="L63" s="13"/>
    </row>
    <row r="64" customFormat="false" ht="12.8" hidden="false" customHeight="false" outlineLevel="0" collapsed="false">
      <c r="A64" s="12" t="n">
        <v>0</v>
      </c>
      <c r="B64" s="14"/>
      <c r="C64" s="15"/>
      <c r="D64" s="15"/>
      <c r="E64" s="15"/>
      <c r="F64" s="15"/>
      <c r="G64" s="15"/>
      <c r="H64" s="13"/>
      <c r="I64" s="13"/>
      <c r="J64" s="13"/>
      <c r="K64" s="13"/>
      <c r="L64" s="13"/>
    </row>
    <row r="65" customFormat="false" ht="12.8" hidden="false" customHeight="false" outlineLevel="0" collapsed="false">
      <c r="A65" s="12" t="n">
        <v>0</v>
      </c>
      <c r="B65" s="14"/>
      <c r="C65" s="34"/>
      <c r="D65" s="34"/>
      <c r="E65" s="34"/>
      <c r="F65" s="34"/>
      <c r="G65" s="34"/>
      <c r="H65" s="13"/>
      <c r="I65" s="13"/>
      <c r="J65" s="13"/>
      <c r="K65" s="13"/>
      <c r="L65" s="13"/>
    </row>
    <row r="66" customFormat="false" ht="12.8" hidden="false" customHeight="false" outlineLevel="0" collapsed="false">
      <c r="A66" s="12" t="n">
        <v>0</v>
      </c>
      <c r="B66" s="14"/>
      <c r="C66" s="34"/>
      <c r="D66" s="34"/>
      <c r="E66" s="34"/>
      <c r="F66" s="34"/>
      <c r="G66" s="34"/>
      <c r="H66" s="13"/>
      <c r="I66" s="13"/>
      <c r="J66" s="13"/>
      <c r="K66" s="13"/>
      <c r="L66" s="13"/>
    </row>
    <row r="67" customFormat="false" ht="12.8" hidden="false" customHeight="false" outlineLevel="0" collapsed="false">
      <c r="A67" s="22" t="n">
        <f aca="false">SUM(A51:A66)</f>
        <v>11</v>
      </c>
      <c r="B67" s="23"/>
      <c r="C67" s="24"/>
      <c r="D67" s="24"/>
      <c r="E67" s="24"/>
      <c r="F67" s="24"/>
      <c r="G67" s="25"/>
      <c r="H67" s="22" t="n">
        <f aca="false">SUM(H51:H66)</f>
        <v>80</v>
      </c>
      <c r="I67" s="22" t="n">
        <f aca="false">SUM(I51:I66)</f>
        <v>122</v>
      </c>
      <c r="J67" s="22" t="n">
        <f aca="false">SUM(J51:J66)</f>
        <v>106.87</v>
      </c>
      <c r="K67" s="22" t="n">
        <f aca="false">SUM(K51:K66)</f>
        <v>1270</v>
      </c>
      <c r="L67" s="27"/>
    </row>
  </sheetData>
  <mergeCells count="4">
    <mergeCell ref="A1:L1"/>
    <mergeCell ref="A2:L2"/>
    <mergeCell ref="A25:L25"/>
    <mergeCell ref="A49:L49"/>
  </mergeCells>
  <conditionalFormatting sqref="A4:A22 A27:A46 A51:A66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7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21" activeCellId="0" sqref="F21"/>
    </sheetView>
  </sheetViews>
  <sheetFormatPr defaultColWidth="13.86718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6" min="3" style="3" width="18.66"/>
    <col collapsed="false" customWidth="true" hidden="false" outlineLevel="0" max="7" min="7" style="0" width="32.83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4" width="5.04"/>
    <col collapsed="false" customWidth="true" hidden="false" outlineLevel="0" max="11" min="11" style="1" width="8.52"/>
    <col collapsed="false" customWidth="true" hidden="false" outlineLevel="0" max="12" min="12" style="1" width="16.87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24.45" hidden="false" customHeight="false" outlineLevel="0" collapsed="false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</row>
    <row r="4" customFormat="false" ht="12.8" hidden="false" customHeight="false" outlineLevel="0" collapsed="false">
      <c r="A4" s="12" t="n">
        <v>1</v>
      </c>
      <c r="B4" s="2" t="n">
        <v>44820</v>
      </c>
      <c r="C4" s="0" t="s">
        <v>57</v>
      </c>
      <c r="D4" s="0" t="s">
        <v>20</v>
      </c>
      <c r="E4" s="0"/>
      <c r="F4" s="0"/>
      <c r="G4" s="0" t="s">
        <v>17</v>
      </c>
      <c r="H4" s="13" t="n">
        <v>0</v>
      </c>
      <c r="I4" s="13" t="n">
        <v>8</v>
      </c>
      <c r="J4" s="13" t="n">
        <v>4.5</v>
      </c>
      <c r="K4" s="13" t="n">
        <v>80</v>
      </c>
      <c r="L4" s="13" t="s">
        <v>18</v>
      </c>
    </row>
    <row r="5" customFormat="false" ht="12.8" hidden="false" customHeight="false" outlineLevel="0" collapsed="false">
      <c r="A5" s="12" t="n">
        <v>1</v>
      </c>
      <c r="B5" s="14" t="n">
        <v>44834</v>
      </c>
      <c r="C5" s="15" t="s">
        <v>15</v>
      </c>
      <c r="D5" s="15" t="s">
        <v>57</v>
      </c>
      <c r="E5" s="15"/>
      <c r="F5" s="15"/>
      <c r="G5" s="15" t="s">
        <v>19</v>
      </c>
      <c r="H5" s="13" t="n">
        <v>0</v>
      </c>
      <c r="I5" s="13" t="n">
        <v>8</v>
      </c>
      <c r="J5" s="13" t="n">
        <v>6.6</v>
      </c>
      <c r="K5" s="13" t="n">
        <v>70</v>
      </c>
      <c r="L5" s="13" t="s">
        <v>18</v>
      </c>
    </row>
    <row r="6" customFormat="false" ht="12.8" hidden="false" customHeight="false" outlineLevel="0" collapsed="false">
      <c r="A6" s="12" t="n">
        <v>1</v>
      </c>
      <c r="B6" s="14" t="n">
        <v>44848</v>
      </c>
      <c r="C6" s="15" t="s">
        <v>20</v>
      </c>
      <c r="D6" s="15"/>
      <c r="E6" s="15"/>
      <c r="F6" s="15"/>
      <c r="G6" s="15" t="s">
        <v>58</v>
      </c>
      <c r="H6" s="13" t="n">
        <v>0</v>
      </c>
      <c r="I6" s="13" t="n">
        <v>7</v>
      </c>
      <c r="J6" s="13" t="n">
        <v>8.5</v>
      </c>
      <c r="K6" s="13" t="n">
        <v>68</v>
      </c>
      <c r="L6" s="13" t="s">
        <v>18</v>
      </c>
    </row>
    <row r="7" customFormat="false" ht="12.8" hidden="false" customHeight="false" outlineLevel="0" collapsed="false">
      <c r="A7" s="12" t="n">
        <v>1</v>
      </c>
      <c r="B7" s="14" t="n">
        <v>44883</v>
      </c>
      <c r="C7" s="15" t="s">
        <v>59</v>
      </c>
      <c r="D7" s="15" t="s">
        <v>57</v>
      </c>
      <c r="E7" s="15"/>
      <c r="F7" s="15"/>
      <c r="G7" s="15" t="s">
        <v>27</v>
      </c>
      <c r="H7" s="13" t="n">
        <v>8</v>
      </c>
      <c r="I7" s="13" t="n">
        <v>11</v>
      </c>
      <c r="J7" s="13" t="n">
        <v>9</v>
      </c>
      <c r="K7" s="13" t="n">
        <v>91</v>
      </c>
      <c r="L7" s="13" t="s">
        <v>18</v>
      </c>
    </row>
    <row r="8" customFormat="false" ht="12.8" hidden="false" customHeight="false" outlineLevel="0" collapsed="false">
      <c r="A8" s="12" t="n">
        <v>1</v>
      </c>
      <c r="B8" s="14" t="n">
        <v>44890</v>
      </c>
      <c r="C8" s="15" t="s">
        <v>59</v>
      </c>
      <c r="D8" s="15" t="s">
        <v>20</v>
      </c>
      <c r="E8" s="15"/>
      <c r="F8" s="15"/>
      <c r="G8" s="15" t="s">
        <v>19</v>
      </c>
      <c r="H8" s="13" t="n">
        <v>0</v>
      </c>
      <c r="I8" s="13" t="n">
        <v>9</v>
      </c>
      <c r="J8" s="13" t="n">
        <v>6.33</v>
      </c>
      <c r="K8" s="13" t="n">
        <v>65</v>
      </c>
      <c r="L8" s="13" t="s">
        <v>18</v>
      </c>
    </row>
    <row r="9" customFormat="false" ht="12.8" hidden="false" customHeight="false" outlineLevel="0" collapsed="false">
      <c r="A9" s="12" t="n">
        <v>1</v>
      </c>
      <c r="B9" s="14" t="n">
        <v>44897</v>
      </c>
      <c r="C9" s="15" t="s">
        <v>60</v>
      </c>
      <c r="D9" s="15" t="s">
        <v>20</v>
      </c>
      <c r="E9" s="15"/>
      <c r="F9" s="15"/>
      <c r="G9" s="15" t="s">
        <v>17</v>
      </c>
      <c r="H9" s="13" t="n">
        <v>0</v>
      </c>
      <c r="I9" s="13" t="n">
        <v>8</v>
      </c>
      <c r="J9" s="13" t="n">
        <v>8.45</v>
      </c>
      <c r="K9" s="13" t="n">
        <v>78</v>
      </c>
      <c r="L9" s="13" t="s">
        <v>18</v>
      </c>
    </row>
    <row r="10" customFormat="false" ht="12.8" hidden="false" customHeight="false" outlineLevel="0" collapsed="false">
      <c r="A10" s="12" t="n">
        <v>1</v>
      </c>
      <c r="B10" s="14" t="n">
        <v>44904</v>
      </c>
      <c r="C10" s="15" t="s">
        <v>61</v>
      </c>
      <c r="D10" s="15"/>
      <c r="E10" s="15"/>
      <c r="F10" s="15"/>
      <c r="G10" s="15" t="s">
        <v>17</v>
      </c>
      <c r="H10" s="13" t="n">
        <v>0</v>
      </c>
      <c r="I10" s="13" t="n">
        <v>8</v>
      </c>
      <c r="J10" s="13" t="n">
        <v>6.66</v>
      </c>
      <c r="K10" s="13" t="n">
        <v>98</v>
      </c>
      <c r="L10" s="13" t="s">
        <v>18</v>
      </c>
    </row>
    <row r="11" customFormat="false" ht="12.8" hidden="false" customHeight="false" outlineLevel="0" collapsed="false">
      <c r="A11" s="12" t="n">
        <v>1</v>
      </c>
      <c r="B11" s="14" t="n">
        <v>44911</v>
      </c>
      <c r="C11" s="15" t="s">
        <v>20</v>
      </c>
      <c r="D11" s="15" t="s">
        <v>48</v>
      </c>
      <c r="E11" s="15" t="s">
        <v>59</v>
      </c>
      <c r="F11" s="15"/>
      <c r="G11" s="15" t="s">
        <v>19</v>
      </c>
      <c r="H11" s="13" t="n">
        <v>0</v>
      </c>
      <c r="I11" s="13" t="n">
        <v>9</v>
      </c>
      <c r="J11" s="13" t="n">
        <v>7.59</v>
      </c>
      <c r="K11" s="13" t="n">
        <v>67</v>
      </c>
      <c r="L11" s="13" t="s">
        <v>18</v>
      </c>
    </row>
    <row r="12" customFormat="false" ht="12.8" hidden="false" customHeight="false" outlineLevel="0" collapsed="false">
      <c r="A12" s="22" t="n">
        <f aca="false">SUM(A4:A11)</f>
        <v>8</v>
      </c>
      <c r="B12" s="23"/>
      <c r="C12" s="24"/>
      <c r="D12" s="24"/>
      <c r="E12" s="24"/>
      <c r="F12" s="24"/>
      <c r="G12" s="25"/>
      <c r="H12" s="22" t="n">
        <f aca="false">SUM(H4:H11)</f>
        <v>8</v>
      </c>
      <c r="I12" s="22" t="n">
        <f aca="false">SUM(I4:I11)</f>
        <v>68</v>
      </c>
      <c r="J12" s="26" t="n">
        <f aca="false">SUM(J4:J11)</f>
        <v>57.63</v>
      </c>
      <c r="K12" s="22" t="n">
        <f aca="false">SUM(K4:K11)</f>
        <v>617</v>
      </c>
      <c r="L12" s="27"/>
    </row>
    <row r="14" customFormat="false" ht="24.45" hidden="false" customHeight="false" outlineLevel="0" collapsed="false">
      <c r="A14" s="35" t="s">
        <v>36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customFormat="false" ht="12.8" hidden="false" customHeight="false" outlineLevel="0" collapsed="false">
      <c r="A15" s="7" t="s">
        <v>2</v>
      </c>
      <c r="B15" s="8" t="s">
        <v>3</v>
      </c>
      <c r="C15" s="9" t="s">
        <v>4</v>
      </c>
      <c r="D15" s="9" t="s">
        <v>5</v>
      </c>
      <c r="E15" s="9" t="s">
        <v>6</v>
      </c>
      <c r="F15" s="9" t="s">
        <v>7</v>
      </c>
      <c r="G15" s="10" t="s">
        <v>8</v>
      </c>
      <c r="H15" s="7" t="s">
        <v>9</v>
      </c>
      <c r="I15" s="7" t="s">
        <v>10</v>
      </c>
      <c r="J15" s="11" t="s">
        <v>11</v>
      </c>
      <c r="K15" s="7" t="s">
        <v>12</v>
      </c>
      <c r="L15" s="7" t="s">
        <v>13</v>
      </c>
    </row>
    <row r="16" customFormat="false" ht="12.8" hidden="false" customHeight="false" outlineLevel="0" collapsed="false">
      <c r="A16" s="12" t="n">
        <v>1</v>
      </c>
      <c r="B16" s="14" t="n">
        <v>44932</v>
      </c>
      <c r="C16" s="15" t="s">
        <v>48</v>
      </c>
      <c r="D16" s="15" t="s">
        <v>20</v>
      </c>
      <c r="E16" s="15"/>
      <c r="F16" s="15"/>
      <c r="G16" s="15" t="s">
        <v>62</v>
      </c>
      <c r="H16" s="13" t="n">
        <v>0</v>
      </c>
      <c r="I16" s="13" t="n">
        <v>10</v>
      </c>
      <c r="J16" s="13" t="n">
        <v>8.68</v>
      </c>
      <c r="K16" s="13" t="n">
        <v>114</v>
      </c>
      <c r="L16" s="13" t="s">
        <v>18</v>
      </c>
    </row>
    <row r="17" customFormat="false" ht="12.8" hidden="false" customHeight="false" outlineLevel="0" collapsed="false">
      <c r="A17" s="12" t="n">
        <v>1</v>
      </c>
      <c r="B17" s="14" t="n">
        <v>44939</v>
      </c>
      <c r="C17" s="15" t="s">
        <v>48</v>
      </c>
      <c r="D17" s="15" t="s">
        <v>59</v>
      </c>
      <c r="E17" s="15"/>
      <c r="F17" s="15"/>
      <c r="G17" s="15" t="s">
        <v>19</v>
      </c>
      <c r="H17" s="13" t="n">
        <v>0</v>
      </c>
      <c r="I17" s="13" t="n">
        <v>11</v>
      </c>
      <c r="J17" s="13" t="n">
        <v>9</v>
      </c>
      <c r="K17" s="13" t="n">
        <v>98</v>
      </c>
      <c r="L17" s="13" t="s">
        <v>18</v>
      </c>
    </row>
    <row r="18" customFormat="false" ht="12.8" hidden="false" customHeight="false" outlineLevel="0" collapsed="false">
      <c r="A18" s="12" t="n">
        <v>1</v>
      </c>
      <c r="B18" s="14" t="n">
        <v>44946</v>
      </c>
      <c r="C18" s="30" t="s">
        <v>20</v>
      </c>
      <c r="D18" s="30"/>
      <c r="E18" s="30"/>
      <c r="F18" s="30"/>
      <c r="G18" s="30" t="s">
        <v>19</v>
      </c>
      <c r="H18" s="13" t="n">
        <v>0</v>
      </c>
      <c r="I18" s="13" t="n">
        <v>10</v>
      </c>
      <c r="J18" s="13" t="n">
        <v>8.06</v>
      </c>
      <c r="K18" s="13" t="n">
        <v>73</v>
      </c>
      <c r="L18" s="13" t="s">
        <v>18</v>
      </c>
    </row>
    <row r="19" customFormat="false" ht="12.8" hidden="false" customHeight="false" outlineLevel="0" collapsed="false">
      <c r="A19" s="28" t="n">
        <v>1</v>
      </c>
      <c r="B19" s="14" t="n">
        <v>44953</v>
      </c>
      <c r="C19" s="15" t="s">
        <v>48</v>
      </c>
      <c r="D19" s="15" t="s">
        <v>20</v>
      </c>
      <c r="E19" s="15"/>
      <c r="F19" s="15"/>
      <c r="G19" s="15" t="s">
        <v>19</v>
      </c>
      <c r="H19" s="13" t="n">
        <v>0</v>
      </c>
      <c r="I19" s="13" t="n">
        <v>7</v>
      </c>
      <c r="J19" s="13" t="n">
        <v>9.31</v>
      </c>
      <c r="K19" s="13" t="n">
        <v>74</v>
      </c>
      <c r="L19" s="13" t="s">
        <v>18</v>
      </c>
    </row>
    <row r="20" customFormat="false" ht="12.8" hidden="false" customHeight="false" outlineLevel="0" collapsed="false">
      <c r="A20" s="28" t="n">
        <v>1</v>
      </c>
      <c r="B20" s="14" t="n">
        <v>44960</v>
      </c>
      <c r="C20" s="15" t="s">
        <v>48</v>
      </c>
      <c r="D20" s="15" t="s">
        <v>57</v>
      </c>
      <c r="E20" s="15" t="s">
        <v>20</v>
      </c>
      <c r="F20" s="15"/>
      <c r="G20" s="15" t="s">
        <v>19</v>
      </c>
      <c r="H20" s="13" t="n">
        <v>0</v>
      </c>
      <c r="I20" s="13" t="n">
        <v>17</v>
      </c>
      <c r="J20" s="13" t="n">
        <v>7.2</v>
      </c>
      <c r="K20" s="13" t="n">
        <v>82</v>
      </c>
      <c r="L20" s="13" t="s">
        <v>18</v>
      </c>
    </row>
    <row r="21" customFormat="false" ht="12.8" hidden="false" customHeight="false" outlineLevel="0" collapsed="false">
      <c r="A21" s="12" t="n">
        <v>1</v>
      </c>
      <c r="B21" s="14" t="n">
        <v>44967</v>
      </c>
      <c r="C21" s="15" t="s">
        <v>48</v>
      </c>
      <c r="D21" s="15"/>
      <c r="E21" s="15"/>
      <c r="F21" s="15"/>
      <c r="G21" s="15" t="s">
        <v>62</v>
      </c>
      <c r="H21" s="13" t="n">
        <v>3</v>
      </c>
      <c r="I21" s="13" t="n">
        <v>12</v>
      </c>
      <c r="J21" s="13" t="n">
        <v>8</v>
      </c>
      <c r="K21" s="13" t="n">
        <v>155</v>
      </c>
      <c r="L21" s="13" t="s">
        <v>18</v>
      </c>
    </row>
    <row r="22" customFormat="false" ht="12.8" hidden="false" customHeight="false" outlineLevel="0" collapsed="false">
      <c r="A22" s="12" t="n">
        <v>1</v>
      </c>
      <c r="B22" s="14" t="n">
        <v>44971</v>
      </c>
      <c r="C22" s="30" t="s">
        <v>16</v>
      </c>
      <c r="D22" s="30" t="s">
        <v>14</v>
      </c>
      <c r="E22" s="30" t="s">
        <v>20</v>
      </c>
      <c r="F22" s="30"/>
      <c r="G22" s="30" t="s">
        <v>63</v>
      </c>
      <c r="H22" s="13" t="n">
        <v>6.8</v>
      </c>
      <c r="I22" s="13" t="n">
        <v>8</v>
      </c>
      <c r="J22" s="13" t="n">
        <v>10</v>
      </c>
      <c r="K22" s="13" t="n">
        <v>87</v>
      </c>
      <c r="L22" s="13" t="s">
        <v>18</v>
      </c>
    </row>
    <row r="23" customFormat="false" ht="12.8" hidden="false" customHeight="false" outlineLevel="0" collapsed="false">
      <c r="A23" s="12" t="n">
        <v>1</v>
      </c>
      <c r="B23" s="14" t="n">
        <v>44974</v>
      </c>
      <c r="C23" s="30" t="s">
        <v>48</v>
      </c>
      <c r="D23" s="30" t="s">
        <v>20</v>
      </c>
      <c r="E23" s="30"/>
      <c r="F23" s="30"/>
      <c r="G23" s="30" t="s">
        <v>63</v>
      </c>
      <c r="H23" s="13" t="n">
        <v>8</v>
      </c>
      <c r="I23" s="13" t="n">
        <v>16</v>
      </c>
      <c r="J23" s="13" t="n">
        <v>8</v>
      </c>
      <c r="K23" s="13" t="n">
        <v>72</v>
      </c>
      <c r="L23" s="13" t="s">
        <v>18</v>
      </c>
    </row>
    <row r="24" customFormat="false" ht="12.8" hidden="false" customHeight="false" outlineLevel="0" collapsed="false">
      <c r="A24" s="12" t="n">
        <v>1</v>
      </c>
      <c r="B24" s="14" t="n">
        <v>45002</v>
      </c>
      <c r="C24" s="15" t="s">
        <v>20</v>
      </c>
      <c r="D24" s="15"/>
      <c r="E24" s="15"/>
      <c r="F24" s="15"/>
      <c r="G24" s="15" t="s">
        <v>19</v>
      </c>
      <c r="H24" s="13" t="n">
        <v>0</v>
      </c>
      <c r="I24" s="13" t="n">
        <v>18</v>
      </c>
      <c r="J24" s="13" t="n">
        <v>8.12</v>
      </c>
      <c r="K24" s="13" t="n">
        <v>71</v>
      </c>
      <c r="L24" s="13" t="s">
        <v>18</v>
      </c>
    </row>
    <row r="25" customFormat="false" ht="12.8" hidden="false" customHeight="false" outlineLevel="0" collapsed="false">
      <c r="A25" s="12" t="n">
        <v>1</v>
      </c>
      <c r="B25" s="14" t="n">
        <v>45016</v>
      </c>
      <c r="C25" s="15" t="s">
        <v>48</v>
      </c>
      <c r="D25" s="15"/>
      <c r="E25" s="15"/>
      <c r="F25" s="15"/>
      <c r="G25" s="15" t="s">
        <v>19</v>
      </c>
      <c r="H25" s="13" t="n">
        <v>0</v>
      </c>
      <c r="I25" s="13" t="n">
        <v>9</v>
      </c>
      <c r="J25" s="13" t="n">
        <v>9.56</v>
      </c>
      <c r="K25" s="13" t="n">
        <v>112</v>
      </c>
      <c r="L25" s="13" t="s">
        <v>18</v>
      </c>
    </row>
    <row r="26" customFormat="false" ht="12.8" hidden="false" customHeight="false" outlineLevel="0" collapsed="false">
      <c r="A26" s="22" t="n">
        <f aca="false">SUM(A16:A25)</f>
        <v>10</v>
      </c>
      <c r="B26" s="23"/>
      <c r="C26" s="24"/>
      <c r="D26" s="24"/>
      <c r="E26" s="24"/>
      <c r="F26" s="24"/>
      <c r="G26" s="25"/>
      <c r="H26" s="22" t="n">
        <f aca="false">SUM(H16:H25)</f>
        <v>17.8</v>
      </c>
      <c r="I26" s="22" t="n">
        <f aca="false">SUM(I16:I25)</f>
        <v>118</v>
      </c>
      <c r="J26" s="22" t="n">
        <f aca="false">SUM(J16:J25)</f>
        <v>85.93</v>
      </c>
      <c r="K26" s="22" t="n">
        <f aca="false">SUM(K16:K25)</f>
        <v>938</v>
      </c>
      <c r="L26" s="27"/>
    </row>
    <row r="28" customFormat="false" ht="24.45" hidden="false" customHeight="false" outlineLevel="0" collapsed="false">
      <c r="A28" s="6" t="s">
        <v>51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customFormat="false" ht="12.8" hidden="false" customHeight="false" outlineLevel="0" collapsed="false">
      <c r="A29" s="7" t="s">
        <v>2</v>
      </c>
      <c r="B29" s="8" t="s">
        <v>3</v>
      </c>
      <c r="C29" s="9" t="s">
        <v>4</v>
      </c>
      <c r="D29" s="9" t="s">
        <v>5</v>
      </c>
      <c r="E29" s="9" t="s">
        <v>6</v>
      </c>
      <c r="F29" s="9" t="s">
        <v>7</v>
      </c>
      <c r="G29" s="10" t="s">
        <v>8</v>
      </c>
      <c r="H29" s="7" t="s">
        <v>9</v>
      </c>
      <c r="I29" s="7" t="s">
        <v>10</v>
      </c>
      <c r="J29" s="11" t="s">
        <v>11</v>
      </c>
      <c r="K29" s="7" t="s">
        <v>12</v>
      </c>
      <c r="L29" s="7" t="s">
        <v>13</v>
      </c>
    </row>
    <row r="30" customFormat="false" ht="12.8" hidden="false" customHeight="false" outlineLevel="0" collapsed="false">
      <c r="A30" s="13" t="n">
        <v>1</v>
      </c>
      <c r="B30" s="14" t="n">
        <v>45037</v>
      </c>
      <c r="C30" s="15" t="s">
        <v>20</v>
      </c>
      <c r="D30" s="15" t="s">
        <v>16</v>
      </c>
      <c r="E30" s="15"/>
      <c r="F30" s="15"/>
      <c r="G30" s="15" t="s">
        <v>19</v>
      </c>
      <c r="H30" s="13" t="n">
        <v>0</v>
      </c>
      <c r="I30" s="13" t="n">
        <v>7</v>
      </c>
      <c r="J30" s="13" t="n">
        <v>7.85</v>
      </c>
      <c r="K30" s="13" t="n">
        <v>138</v>
      </c>
      <c r="L30" s="13" t="s">
        <v>18</v>
      </c>
      <c r="M30" s="36"/>
    </row>
    <row r="31" customFormat="false" ht="12.8" hidden="false" customHeight="false" outlineLevel="0" collapsed="false">
      <c r="A31" s="12" t="n">
        <v>1</v>
      </c>
      <c r="B31" s="14" t="n">
        <v>45058</v>
      </c>
      <c r="C31" s="15" t="s">
        <v>16</v>
      </c>
      <c r="D31" s="15" t="s">
        <v>20</v>
      </c>
      <c r="E31" s="15" t="s">
        <v>48</v>
      </c>
      <c r="F31" s="15" t="s">
        <v>14</v>
      </c>
      <c r="G31" s="15" t="s">
        <v>55</v>
      </c>
      <c r="H31" s="13" t="n">
        <v>10</v>
      </c>
      <c r="I31" s="13" t="n">
        <v>14</v>
      </c>
      <c r="J31" s="13" t="n">
        <v>10</v>
      </c>
      <c r="K31" s="13" t="n">
        <v>38</v>
      </c>
      <c r="L31" s="13" t="s">
        <v>18</v>
      </c>
    </row>
    <row r="32" customFormat="false" ht="12.8" hidden="false" customHeight="false" outlineLevel="0" collapsed="false">
      <c r="A32" s="12" t="n">
        <v>1</v>
      </c>
      <c r="B32" s="14" t="n">
        <v>45065</v>
      </c>
      <c r="C32" s="15" t="s">
        <v>14</v>
      </c>
      <c r="D32" s="15" t="s">
        <v>48</v>
      </c>
      <c r="E32" s="15" t="s">
        <v>16</v>
      </c>
      <c r="F32" s="15" t="s">
        <v>20</v>
      </c>
      <c r="G32" s="15" t="s">
        <v>56</v>
      </c>
      <c r="H32" s="13" t="n">
        <v>20</v>
      </c>
      <c r="I32" s="13" t="n">
        <v>14</v>
      </c>
      <c r="J32" s="13" t="n">
        <v>9.51</v>
      </c>
      <c r="K32" s="13" t="n">
        <v>145</v>
      </c>
      <c r="L32" s="13" t="s">
        <v>18</v>
      </c>
    </row>
    <row r="33" customFormat="false" ht="12.8" hidden="false" customHeight="false" outlineLevel="0" collapsed="false">
      <c r="A33" s="12" t="n">
        <v>1</v>
      </c>
      <c r="B33" s="14" t="n">
        <v>45079</v>
      </c>
      <c r="C33" s="15" t="s">
        <v>48</v>
      </c>
      <c r="D33" s="15" t="s">
        <v>16</v>
      </c>
      <c r="E33" s="15" t="s">
        <v>14</v>
      </c>
      <c r="F33" s="15" t="s">
        <v>20</v>
      </c>
      <c r="G33" s="15" t="s">
        <v>64</v>
      </c>
      <c r="H33" s="13" t="n">
        <v>14</v>
      </c>
      <c r="I33" s="13" t="n">
        <v>15</v>
      </c>
      <c r="J33" s="13" t="n">
        <v>9.73</v>
      </c>
      <c r="K33" s="13" t="n">
        <v>88</v>
      </c>
      <c r="L33" s="13" t="s">
        <v>65</v>
      </c>
    </row>
    <row r="34" customFormat="false" ht="12.8" hidden="false" customHeight="false" outlineLevel="0" collapsed="false">
      <c r="A34" s="17" t="n">
        <v>0</v>
      </c>
      <c r="B34" s="18" t="n">
        <v>45086</v>
      </c>
      <c r="C34" s="19" t="s">
        <v>20</v>
      </c>
      <c r="D34" s="19"/>
      <c r="E34" s="19"/>
      <c r="F34" s="19"/>
      <c r="G34" s="19" t="s">
        <v>66</v>
      </c>
      <c r="H34" s="20" t="n">
        <v>0</v>
      </c>
      <c r="I34" s="20" t="n">
        <v>0</v>
      </c>
      <c r="J34" s="20" t="n">
        <v>0</v>
      </c>
      <c r="K34" s="20" t="n">
        <v>0</v>
      </c>
      <c r="L34" s="20" t="s">
        <v>26</v>
      </c>
      <c r="M34" s="1"/>
      <c r="N34" s="1"/>
      <c r="O34" s="1"/>
      <c r="P34" s="1"/>
      <c r="Q34" s="1"/>
      <c r="R34" s="1"/>
      <c r="S34" s="1"/>
      <c r="T34" s="1"/>
      <c r="U34" s="1"/>
    </row>
    <row r="35" customFormat="false" ht="12.8" hidden="false" customHeight="false" outlineLevel="0" collapsed="false">
      <c r="A35" s="12" t="n">
        <v>1</v>
      </c>
      <c r="B35" s="14" t="n">
        <v>45093</v>
      </c>
      <c r="C35" s="15" t="s">
        <v>48</v>
      </c>
      <c r="D35" s="15" t="s">
        <v>20</v>
      </c>
      <c r="E35" s="15"/>
      <c r="F35" s="15"/>
      <c r="G35" s="15" t="s">
        <v>19</v>
      </c>
      <c r="H35" s="13" t="n">
        <v>0</v>
      </c>
      <c r="I35" s="13" t="n">
        <v>12</v>
      </c>
      <c r="J35" s="13" t="n">
        <v>7.92</v>
      </c>
      <c r="K35" s="13" t="n">
        <v>65</v>
      </c>
      <c r="L35" s="13" t="s">
        <v>18</v>
      </c>
    </row>
    <row r="36" customFormat="false" ht="12.8" hidden="false" customHeight="false" outlineLevel="0" collapsed="false">
      <c r="A36" s="12" t="n">
        <v>0</v>
      </c>
      <c r="B36" s="14"/>
      <c r="C36" s="15"/>
      <c r="D36" s="15"/>
      <c r="E36" s="15"/>
      <c r="F36" s="15"/>
      <c r="G36" s="15"/>
      <c r="H36" s="13"/>
      <c r="I36" s="13"/>
      <c r="J36" s="13"/>
      <c r="K36" s="13"/>
      <c r="L36" s="13"/>
    </row>
    <row r="37" customFormat="false" ht="12.8" hidden="false" customHeight="false" outlineLevel="0" collapsed="false">
      <c r="A37" s="12" t="n">
        <v>0</v>
      </c>
      <c r="B37" s="14"/>
      <c r="C37" s="15"/>
      <c r="D37" s="15"/>
      <c r="E37" s="15"/>
      <c r="F37" s="15"/>
      <c r="G37" s="15"/>
      <c r="H37" s="13"/>
      <c r="I37" s="13"/>
      <c r="J37" s="13"/>
      <c r="K37" s="13"/>
      <c r="L37" s="13"/>
    </row>
    <row r="38" customFormat="false" ht="12.8" hidden="false" customHeight="false" outlineLevel="0" collapsed="false">
      <c r="A38" s="13" t="n">
        <v>0</v>
      </c>
      <c r="B38" s="14"/>
      <c r="C38" s="15"/>
      <c r="D38" s="15"/>
      <c r="E38" s="15"/>
      <c r="F38" s="15"/>
      <c r="G38" s="15"/>
      <c r="H38" s="13"/>
      <c r="I38" s="13"/>
      <c r="J38" s="13"/>
      <c r="K38" s="13"/>
      <c r="L38" s="13"/>
    </row>
    <row r="39" customFormat="false" ht="12.8" hidden="false" customHeight="false" outlineLevel="0" collapsed="false">
      <c r="A39" s="12" t="n">
        <v>0</v>
      </c>
      <c r="B39" s="14"/>
      <c r="C39" s="15"/>
      <c r="D39" s="15"/>
      <c r="E39" s="15"/>
      <c r="F39" s="15"/>
      <c r="G39" s="15"/>
      <c r="H39" s="13"/>
      <c r="I39" s="13"/>
      <c r="J39" s="13"/>
      <c r="K39" s="13"/>
      <c r="L39" s="13"/>
    </row>
    <row r="40" customFormat="false" ht="12.8" hidden="false" customHeight="false" outlineLevel="0" collapsed="false">
      <c r="A40" s="12" t="n">
        <v>0</v>
      </c>
      <c r="B40" s="14"/>
      <c r="C40" s="15"/>
      <c r="D40" s="15"/>
      <c r="E40" s="15"/>
      <c r="F40" s="15"/>
      <c r="G40" s="15"/>
      <c r="H40" s="13"/>
      <c r="I40" s="13"/>
      <c r="J40" s="13"/>
      <c r="K40" s="13"/>
      <c r="L40" s="13"/>
    </row>
    <row r="41" customFormat="false" ht="12.8" hidden="false" customHeight="false" outlineLevel="0" collapsed="false">
      <c r="A41" s="12" t="n">
        <v>0</v>
      </c>
      <c r="B41" s="37"/>
      <c r="C41" s="9"/>
      <c r="D41" s="9"/>
      <c r="E41" s="9"/>
      <c r="F41" s="9"/>
      <c r="G41" s="38"/>
      <c r="H41" s="28"/>
      <c r="I41" s="28"/>
      <c r="J41" s="39"/>
      <c r="K41" s="28"/>
      <c r="L41" s="7"/>
    </row>
    <row r="42" customFormat="false" ht="12.8" hidden="false" customHeight="false" outlineLevel="0" collapsed="false">
      <c r="A42" s="12" t="n">
        <v>0</v>
      </c>
      <c r="B42" s="14"/>
      <c r="C42" s="15"/>
      <c r="D42" s="15"/>
      <c r="E42" s="15"/>
      <c r="F42" s="15"/>
      <c r="G42" s="15"/>
      <c r="H42" s="13"/>
      <c r="I42" s="13"/>
      <c r="J42" s="13"/>
      <c r="K42" s="13"/>
      <c r="L42" s="13"/>
    </row>
    <row r="43" customFormat="false" ht="12.8" hidden="false" customHeight="false" outlineLevel="0" collapsed="false">
      <c r="A43" s="12" t="n">
        <v>0</v>
      </c>
      <c r="B43" s="14"/>
      <c r="C43" s="15"/>
      <c r="D43" s="15"/>
      <c r="E43" s="15"/>
      <c r="F43" s="15"/>
      <c r="G43" s="15"/>
      <c r="H43" s="13"/>
      <c r="I43" s="13"/>
      <c r="J43" s="13"/>
      <c r="K43" s="13"/>
      <c r="L43" s="13"/>
    </row>
    <row r="44" customFormat="false" ht="12.8" hidden="false" customHeight="false" outlineLevel="0" collapsed="false">
      <c r="A44" s="12" t="n">
        <v>0</v>
      </c>
      <c r="B44" s="14"/>
      <c r="C44" s="15"/>
      <c r="D44" s="15"/>
      <c r="E44" s="15"/>
      <c r="F44" s="15"/>
      <c r="G44" s="15"/>
      <c r="H44" s="13"/>
      <c r="I44" s="13"/>
      <c r="J44" s="13"/>
      <c r="K44" s="13"/>
      <c r="L44" s="13"/>
    </row>
    <row r="45" customFormat="false" ht="12.8" hidden="false" customHeight="false" outlineLevel="0" collapsed="false">
      <c r="A45" s="12" t="n">
        <v>0</v>
      </c>
      <c r="B45" s="14"/>
      <c r="C45" s="34"/>
      <c r="D45" s="34"/>
      <c r="E45" s="34"/>
      <c r="F45" s="34"/>
      <c r="G45" s="34"/>
      <c r="H45" s="13"/>
      <c r="I45" s="13"/>
      <c r="J45" s="13"/>
      <c r="K45" s="13"/>
      <c r="L45" s="13"/>
    </row>
    <row r="46" customFormat="false" ht="12.8" hidden="false" customHeight="false" outlineLevel="0" collapsed="false">
      <c r="A46" s="12" t="n">
        <v>0</v>
      </c>
      <c r="B46" s="14"/>
      <c r="C46" s="34"/>
      <c r="D46" s="34"/>
      <c r="E46" s="34"/>
      <c r="F46" s="34"/>
      <c r="G46" s="34"/>
      <c r="H46" s="13"/>
      <c r="I46" s="13"/>
      <c r="J46" s="13"/>
      <c r="K46" s="13"/>
      <c r="L46" s="13"/>
    </row>
    <row r="47" customFormat="false" ht="12.8" hidden="false" customHeight="false" outlineLevel="0" collapsed="false">
      <c r="A47" s="22" t="n">
        <f aca="false">SUM(A30:A46)</f>
        <v>5</v>
      </c>
      <c r="B47" s="23"/>
      <c r="C47" s="24"/>
      <c r="D47" s="24"/>
      <c r="E47" s="24"/>
      <c r="F47" s="24"/>
      <c r="G47" s="25"/>
      <c r="H47" s="22" t="n">
        <f aca="false">SUM(H30:H46)</f>
        <v>44</v>
      </c>
      <c r="I47" s="22" t="n">
        <f aca="false">SUM(I30:I46)</f>
        <v>62</v>
      </c>
      <c r="J47" s="22" t="n">
        <f aca="false">SUM(J30:J46)</f>
        <v>45.01</v>
      </c>
      <c r="K47" s="22" t="n">
        <f aca="false">SUM(K30:K46)</f>
        <v>474</v>
      </c>
      <c r="L47" s="27"/>
    </row>
  </sheetData>
  <mergeCells count="4">
    <mergeCell ref="A1:L1"/>
    <mergeCell ref="A2:L2"/>
    <mergeCell ref="A14:L14"/>
    <mergeCell ref="A28:L28"/>
  </mergeCells>
  <conditionalFormatting sqref="A4:A11 A16:A25 A30:A46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13.86718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4" min="3" style="3" width="20.33"/>
    <col collapsed="false" customWidth="true" hidden="false" outlineLevel="0" max="5" min="5" style="3" width="18.66"/>
    <col collapsed="false" customWidth="true" hidden="false" outlineLevel="0" max="6" min="6" style="3" width="12.96"/>
    <col collapsed="false" customWidth="true" hidden="false" outlineLevel="0" max="7" min="7" style="0" width="41.54"/>
    <col collapsed="false" customWidth="true" hidden="false" outlineLevel="0" max="8" min="8" style="1" width="9.47"/>
    <col collapsed="false" customWidth="true" hidden="false" outlineLevel="0" max="9" min="9" style="1" width="16.87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24.45" hidden="false" customHeight="false" outlineLevel="0" collapsed="false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13</v>
      </c>
    </row>
    <row r="4" customFormat="false" ht="12.8" hidden="false" customHeight="false" outlineLevel="0" collapsed="false">
      <c r="A4" s="12" t="n">
        <v>1</v>
      </c>
      <c r="B4" s="14" t="n">
        <v>44881</v>
      </c>
      <c r="C4" s="15" t="s">
        <v>20</v>
      </c>
      <c r="D4" s="15" t="s">
        <v>16</v>
      </c>
      <c r="E4" s="15" t="s">
        <v>14</v>
      </c>
      <c r="F4" s="15"/>
      <c r="G4" s="15" t="s">
        <v>63</v>
      </c>
      <c r="H4" s="13" t="n">
        <v>9</v>
      </c>
      <c r="I4" s="13" t="s">
        <v>18</v>
      </c>
    </row>
    <row r="5" customFormat="false" ht="12.8" hidden="false" customHeight="false" outlineLevel="0" collapsed="false">
      <c r="A5" s="22" t="n">
        <f aca="false">SUM(A4:A4)</f>
        <v>1</v>
      </c>
      <c r="B5" s="23"/>
      <c r="C5" s="24"/>
      <c r="D5" s="24"/>
      <c r="E5" s="24"/>
      <c r="F5" s="24"/>
      <c r="G5" s="25"/>
      <c r="H5" s="22" t="n">
        <f aca="false">SUM(H4:H4)</f>
        <v>9</v>
      </c>
      <c r="I5" s="27"/>
    </row>
    <row r="7" customFormat="false" ht="24.45" hidden="false" customHeight="false" outlineLevel="0" collapsed="false">
      <c r="A7" s="40" t="s">
        <v>36</v>
      </c>
      <c r="B7" s="40"/>
      <c r="C7" s="40"/>
      <c r="D7" s="40"/>
      <c r="E7" s="40"/>
      <c r="F7" s="40"/>
      <c r="G7" s="40"/>
      <c r="H7" s="40"/>
      <c r="I7" s="40"/>
    </row>
    <row r="8" customFormat="false" ht="12.8" hidden="false" customHeight="false" outlineLevel="0" collapsed="false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7" t="s">
        <v>9</v>
      </c>
      <c r="I8" s="7" t="s">
        <v>13</v>
      </c>
    </row>
    <row r="9" customFormat="false" ht="12.8" hidden="false" customHeight="false" outlineLevel="0" collapsed="false">
      <c r="A9" s="12" t="n">
        <v>1</v>
      </c>
      <c r="B9" s="41" t="n">
        <v>44972</v>
      </c>
      <c r="C9" s="30" t="s">
        <v>16</v>
      </c>
      <c r="D9" s="30" t="s">
        <v>20</v>
      </c>
      <c r="E9" s="30" t="s">
        <v>14</v>
      </c>
      <c r="F9" s="30"/>
      <c r="G9" s="30" t="s">
        <v>67</v>
      </c>
      <c r="H9" s="13" t="n">
        <v>28</v>
      </c>
      <c r="I9" s="12" t="s">
        <v>18</v>
      </c>
    </row>
    <row r="10" customFormat="false" ht="12.8" hidden="false" customHeight="false" outlineLevel="0" collapsed="false">
      <c r="A10" s="12" t="n">
        <v>0</v>
      </c>
      <c r="B10" s="8"/>
      <c r="C10" s="9"/>
      <c r="D10" s="9"/>
      <c r="E10" s="9"/>
      <c r="F10" s="9"/>
      <c r="G10" s="10"/>
      <c r="H10" s="12"/>
      <c r="I10" s="12"/>
    </row>
    <row r="11" customFormat="false" ht="12.8" hidden="false" customHeight="false" outlineLevel="0" collapsed="false">
      <c r="A11" s="12" t="n">
        <v>0</v>
      </c>
      <c r="B11" s="8"/>
      <c r="C11" s="9"/>
      <c r="D11" s="9"/>
      <c r="E11" s="9"/>
      <c r="F11" s="9"/>
      <c r="G11" s="10"/>
      <c r="H11" s="12"/>
      <c r="I11" s="12"/>
    </row>
    <row r="12" customFormat="false" ht="12.8" hidden="false" customHeight="false" outlineLevel="0" collapsed="false">
      <c r="A12" s="28" t="n">
        <v>0</v>
      </c>
      <c r="B12" s="8"/>
      <c r="C12" s="9"/>
      <c r="D12" s="9"/>
      <c r="E12" s="9"/>
      <c r="F12" s="9"/>
      <c r="G12" s="10"/>
      <c r="H12" s="12"/>
      <c r="I12" s="12"/>
    </row>
    <row r="13" customFormat="false" ht="12.8" hidden="false" customHeight="false" outlineLevel="0" collapsed="false">
      <c r="A13" s="28" t="n">
        <v>0</v>
      </c>
      <c r="B13" s="8"/>
      <c r="C13" s="9"/>
      <c r="D13" s="9"/>
      <c r="E13" s="9"/>
      <c r="F13" s="9"/>
      <c r="G13" s="10"/>
      <c r="H13" s="12"/>
      <c r="I13" s="12"/>
    </row>
    <row r="14" customFormat="false" ht="12.8" hidden="false" customHeight="false" outlineLevel="0" collapsed="false">
      <c r="A14" s="12" t="n">
        <v>0</v>
      </c>
      <c r="B14" s="8"/>
      <c r="C14" s="9"/>
      <c r="D14" s="9"/>
      <c r="E14" s="9"/>
      <c r="F14" s="9"/>
      <c r="G14" s="10"/>
      <c r="H14" s="12"/>
      <c r="I14" s="12"/>
    </row>
    <row r="15" customFormat="false" ht="12.8" hidden="false" customHeight="false" outlineLevel="0" collapsed="false">
      <c r="A15" s="12" t="n">
        <v>0</v>
      </c>
      <c r="B15" s="8"/>
      <c r="C15" s="9"/>
      <c r="D15" s="9"/>
      <c r="E15" s="9"/>
      <c r="F15" s="9"/>
      <c r="G15" s="10"/>
      <c r="H15" s="12"/>
      <c r="I15" s="12"/>
    </row>
    <row r="16" customFormat="false" ht="12.8" hidden="false" customHeight="false" outlineLevel="0" collapsed="false">
      <c r="A16" s="12" t="n">
        <v>0</v>
      </c>
      <c r="B16" s="8"/>
      <c r="C16" s="9"/>
      <c r="D16" s="9"/>
      <c r="E16" s="9"/>
      <c r="F16" s="9"/>
      <c r="G16" s="10"/>
      <c r="H16" s="12"/>
      <c r="I16" s="12"/>
    </row>
    <row r="17" customFormat="false" ht="12.8" hidden="false" customHeight="false" outlineLevel="0" collapsed="false">
      <c r="A17" s="12" t="n">
        <v>0</v>
      </c>
      <c r="B17" s="8"/>
      <c r="C17" s="9"/>
      <c r="D17" s="9"/>
      <c r="E17" s="9"/>
      <c r="F17" s="9"/>
      <c r="G17" s="10"/>
      <c r="H17" s="12"/>
      <c r="I17" s="12"/>
    </row>
    <row r="18" customFormat="false" ht="12.8" hidden="false" customHeight="false" outlineLevel="0" collapsed="false">
      <c r="A18" s="12" t="n">
        <v>0</v>
      </c>
      <c r="B18" s="8"/>
      <c r="C18" s="9"/>
      <c r="D18" s="9"/>
      <c r="E18" s="9"/>
      <c r="F18" s="9"/>
      <c r="G18" s="10"/>
      <c r="H18" s="12"/>
      <c r="I18" s="12"/>
    </row>
    <row r="19" customFormat="false" ht="12.8" hidden="false" customHeight="false" outlineLevel="0" collapsed="false">
      <c r="A19" s="12" t="n">
        <v>0</v>
      </c>
      <c r="B19" s="8"/>
      <c r="C19" s="9"/>
      <c r="D19" s="9"/>
      <c r="E19" s="9"/>
      <c r="F19" s="9"/>
      <c r="G19" s="10"/>
      <c r="H19" s="12"/>
      <c r="I19" s="12"/>
    </row>
    <row r="20" customFormat="false" ht="12.8" hidden="false" customHeight="false" outlineLevel="0" collapsed="false">
      <c r="A20" s="12" t="n">
        <v>0</v>
      </c>
      <c r="B20" s="8"/>
      <c r="C20" s="9"/>
      <c r="D20" s="9"/>
      <c r="E20" s="9"/>
      <c r="F20" s="9"/>
      <c r="G20" s="10"/>
      <c r="H20" s="12"/>
      <c r="I20" s="12"/>
    </row>
    <row r="21" customFormat="false" ht="12.8" hidden="false" customHeight="false" outlineLevel="0" collapsed="false">
      <c r="A21" s="12" t="n">
        <v>0</v>
      </c>
      <c r="B21" s="8"/>
      <c r="C21" s="9"/>
      <c r="D21" s="9"/>
      <c r="E21" s="9"/>
      <c r="F21" s="9"/>
      <c r="G21" s="10"/>
      <c r="H21" s="12"/>
      <c r="I21" s="12"/>
    </row>
    <row r="22" customFormat="false" ht="12.8" hidden="false" customHeight="false" outlineLevel="0" collapsed="false">
      <c r="A22" s="12" t="n">
        <v>0</v>
      </c>
      <c r="B22" s="8"/>
      <c r="C22" s="9"/>
      <c r="D22" s="9"/>
      <c r="E22" s="9"/>
      <c r="F22" s="9"/>
      <c r="G22" s="10"/>
      <c r="H22" s="12"/>
      <c r="I22" s="12"/>
    </row>
    <row r="23" customFormat="false" ht="12.8" hidden="false" customHeight="false" outlineLevel="0" collapsed="false">
      <c r="A23" s="12" t="n">
        <v>0</v>
      </c>
      <c r="B23" s="8"/>
      <c r="C23" s="9"/>
      <c r="D23" s="9"/>
      <c r="E23" s="9"/>
      <c r="F23" s="9"/>
      <c r="G23" s="10"/>
      <c r="H23" s="12"/>
      <c r="I23" s="12"/>
    </row>
    <row r="24" customFormat="false" ht="12.8" hidden="false" customHeight="false" outlineLevel="0" collapsed="false">
      <c r="A24" s="12" t="n">
        <v>0</v>
      </c>
      <c r="B24" s="8"/>
      <c r="C24" s="9"/>
      <c r="D24" s="9"/>
      <c r="E24" s="9"/>
      <c r="F24" s="9"/>
      <c r="G24" s="10"/>
      <c r="H24" s="12"/>
      <c r="I24" s="12"/>
    </row>
    <row r="25" customFormat="false" ht="12.8" hidden="false" customHeight="false" outlineLevel="0" collapsed="false">
      <c r="A25" s="12" t="n">
        <v>0</v>
      </c>
      <c r="B25" s="8"/>
      <c r="C25" s="9"/>
      <c r="D25" s="9"/>
      <c r="E25" s="9"/>
      <c r="F25" s="9"/>
      <c r="G25" s="10"/>
      <c r="H25" s="12"/>
      <c r="I25" s="12"/>
    </row>
    <row r="26" customFormat="false" ht="12.8" hidden="false" customHeight="false" outlineLevel="0" collapsed="false">
      <c r="A26" s="12" t="n">
        <v>0</v>
      </c>
      <c r="B26" s="14"/>
      <c r="C26" s="34"/>
      <c r="D26" s="34"/>
      <c r="E26" s="34"/>
      <c r="F26" s="34"/>
      <c r="G26" s="15"/>
      <c r="H26" s="13"/>
      <c r="I26" s="13"/>
    </row>
    <row r="27" customFormat="false" ht="12.8" hidden="false" customHeight="false" outlineLevel="0" collapsed="false">
      <c r="A27" s="22" t="n">
        <f aca="false">SUM(A9:A26)</f>
        <v>1</v>
      </c>
      <c r="B27" s="23"/>
      <c r="C27" s="24"/>
      <c r="D27" s="24"/>
      <c r="E27" s="24"/>
      <c r="F27" s="24"/>
      <c r="G27" s="25"/>
      <c r="H27" s="22" t="n">
        <f aca="false">SUM(H9:H26)</f>
        <v>28</v>
      </c>
      <c r="I27" s="27"/>
    </row>
    <row r="29" customFormat="false" ht="24.45" hidden="false" customHeight="false" outlineLevel="0" collapsed="false">
      <c r="A29" s="40" t="s">
        <v>51</v>
      </c>
      <c r="B29" s="40"/>
      <c r="C29" s="40"/>
      <c r="D29" s="40"/>
      <c r="E29" s="40"/>
      <c r="F29" s="40"/>
      <c r="G29" s="40"/>
      <c r="H29" s="40"/>
      <c r="I29" s="40"/>
    </row>
    <row r="30" customFormat="false" ht="12.8" hidden="false" customHeight="false" outlineLevel="0" collapsed="false">
      <c r="A30" s="7" t="s">
        <v>2</v>
      </c>
      <c r="B30" s="8" t="s">
        <v>3</v>
      </c>
      <c r="C30" s="9" t="s">
        <v>4</v>
      </c>
      <c r="D30" s="9" t="s">
        <v>5</v>
      </c>
      <c r="E30" s="9" t="s">
        <v>6</v>
      </c>
      <c r="F30" s="9"/>
      <c r="G30" s="10" t="s">
        <v>8</v>
      </c>
      <c r="H30" s="7" t="s">
        <v>9</v>
      </c>
      <c r="I30" s="7" t="s">
        <v>13</v>
      </c>
    </row>
    <row r="31" customFormat="false" ht="12.8" hidden="false" customHeight="false" outlineLevel="0" collapsed="false">
      <c r="A31" s="13" t="n">
        <v>0</v>
      </c>
      <c r="B31" s="14"/>
      <c r="C31" s="34"/>
      <c r="D31" s="34"/>
      <c r="E31" s="34"/>
      <c r="F31" s="34"/>
      <c r="G31" s="15"/>
      <c r="H31" s="13"/>
      <c r="I31" s="13"/>
    </row>
    <row r="32" customFormat="false" ht="12.8" hidden="false" customHeight="false" outlineLevel="0" collapsed="false">
      <c r="A32" s="12" t="n">
        <v>0</v>
      </c>
      <c r="B32" s="14"/>
      <c r="C32" s="34"/>
      <c r="D32" s="34"/>
      <c r="E32" s="34"/>
      <c r="F32" s="34"/>
      <c r="G32" s="15"/>
      <c r="H32" s="13"/>
      <c r="I32" s="13"/>
    </row>
    <row r="33" customFormat="false" ht="12.8" hidden="false" customHeight="false" outlineLevel="0" collapsed="false">
      <c r="A33" s="12" t="n">
        <v>0</v>
      </c>
      <c r="B33" s="14"/>
      <c r="C33" s="34"/>
      <c r="D33" s="34"/>
      <c r="E33" s="34"/>
      <c r="F33" s="34"/>
      <c r="G33" s="15"/>
      <c r="H33" s="13"/>
      <c r="I33" s="13"/>
    </row>
    <row r="34" customFormat="false" ht="12.8" hidden="false" customHeight="false" outlineLevel="0" collapsed="false">
      <c r="A34" s="12" t="n">
        <v>0</v>
      </c>
      <c r="B34" s="14"/>
      <c r="C34" s="34"/>
      <c r="D34" s="34"/>
      <c r="E34" s="34"/>
      <c r="F34" s="34"/>
      <c r="G34" s="34"/>
      <c r="H34" s="13"/>
      <c r="I34" s="13"/>
    </row>
    <row r="35" customFormat="false" ht="12.8" hidden="false" customHeight="false" outlineLevel="0" collapsed="false">
      <c r="A35" s="12" t="n">
        <v>0</v>
      </c>
      <c r="B35" s="14"/>
      <c r="C35" s="34"/>
      <c r="D35" s="34"/>
      <c r="E35" s="34"/>
      <c r="F35" s="34"/>
      <c r="G35" s="34"/>
      <c r="H35" s="13"/>
      <c r="I35" s="13"/>
    </row>
    <row r="36" customFormat="false" ht="12.8" hidden="false" customHeight="false" outlineLevel="0" collapsed="false">
      <c r="A36" s="12" t="n">
        <v>0</v>
      </c>
      <c r="B36" s="14"/>
      <c r="C36" s="34"/>
      <c r="D36" s="34"/>
      <c r="E36" s="34"/>
      <c r="F36" s="34"/>
      <c r="G36" s="34"/>
      <c r="H36" s="13"/>
      <c r="I36" s="13"/>
    </row>
    <row r="37" customFormat="false" ht="12.8" hidden="false" customHeight="false" outlineLevel="0" collapsed="false">
      <c r="A37" s="12" t="n">
        <v>0</v>
      </c>
      <c r="B37" s="14"/>
      <c r="C37" s="15"/>
      <c r="D37" s="15"/>
      <c r="E37" s="15"/>
      <c r="F37" s="15"/>
      <c r="G37" s="15"/>
      <c r="H37" s="13"/>
      <c r="I37" s="13"/>
    </row>
    <row r="38" customFormat="false" ht="12.8" hidden="false" customHeight="false" outlineLevel="0" collapsed="false">
      <c r="A38" s="12" t="n">
        <v>0</v>
      </c>
      <c r="B38" s="14"/>
      <c r="C38" s="15"/>
      <c r="D38" s="15"/>
      <c r="E38" s="15"/>
      <c r="F38" s="15"/>
      <c r="G38" s="15"/>
      <c r="H38" s="13"/>
      <c r="I38" s="13"/>
    </row>
    <row r="39" customFormat="false" ht="12.8" hidden="false" customHeight="false" outlineLevel="0" collapsed="false">
      <c r="A39" s="13" t="n">
        <v>0</v>
      </c>
      <c r="B39" s="14"/>
      <c r="C39" s="15"/>
      <c r="D39" s="15"/>
      <c r="E39" s="15"/>
      <c r="F39" s="15"/>
      <c r="G39" s="15"/>
      <c r="H39" s="13"/>
      <c r="I39" s="13"/>
    </row>
    <row r="40" customFormat="false" ht="12.8" hidden="false" customHeight="false" outlineLevel="0" collapsed="false">
      <c r="A40" s="12" t="n">
        <v>0</v>
      </c>
      <c r="B40" s="14"/>
      <c r="C40" s="15"/>
      <c r="D40" s="15"/>
      <c r="E40" s="15"/>
      <c r="F40" s="15"/>
      <c r="G40" s="15"/>
      <c r="H40" s="13"/>
      <c r="I40" s="13"/>
    </row>
    <row r="41" customFormat="false" ht="12.8" hidden="false" customHeight="false" outlineLevel="0" collapsed="false">
      <c r="A41" s="12" t="n">
        <v>0</v>
      </c>
      <c r="B41" s="14"/>
      <c r="C41" s="15"/>
      <c r="D41" s="15"/>
      <c r="E41" s="15"/>
      <c r="F41" s="15"/>
      <c r="G41" s="15"/>
      <c r="H41" s="13"/>
      <c r="I41" s="13"/>
    </row>
    <row r="42" customFormat="false" ht="12.8" hidden="false" customHeight="false" outlineLevel="0" collapsed="false">
      <c r="A42" s="12" t="n">
        <v>0</v>
      </c>
      <c r="B42" s="37"/>
      <c r="C42" s="9"/>
      <c r="D42" s="9"/>
      <c r="E42" s="9"/>
      <c r="F42" s="9"/>
      <c r="G42" s="38"/>
      <c r="H42" s="28"/>
      <c r="I42" s="7"/>
    </row>
    <row r="43" customFormat="false" ht="12.8" hidden="false" customHeight="false" outlineLevel="0" collapsed="false">
      <c r="A43" s="12" t="n">
        <v>0</v>
      </c>
      <c r="B43" s="14"/>
      <c r="C43" s="15"/>
      <c r="D43" s="15"/>
      <c r="E43" s="15"/>
      <c r="F43" s="15"/>
      <c r="G43" s="15"/>
      <c r="H43" s="13"/>
      <c r="I43" s="13"/>
    </row>
    <row r="44" customFormat="false" ht="12.8" hidden="false" customHeight="false" outlineLevel="0" collapsed="false">
      <c r="A44" s="12" t="n">
        <v>0</v>
      </c>
      <c r="B44" s="14"/>
      <c r="C44" s="15"/>
      <c r="D44" s="15"/>
      <c r="E44" s="15"/>
      <c r="F44" s="15"/>
      <c r="G44" s="15"/>
      <c r="H44" s="13"/>
      <c r="I44" s="13"/>
    </row>
    <row r="45" customFormat="false" ht="12.8" hidden="false" customHeight="false" outlineLevel="0" collapsed="false">
      <c r="A45" s="12" t="n">
        <v>0</v>
      </c>
      <c r="B45" s="14"/>
      <c r="C45" s="15"/>
      <c r="D45" s="15"/>
      <c r="E45" s="15"/>
      <c r="F45" s="15"/>
      <c r="G45" s="15"/>
      <c r="H45" s="13"/>
      <c r="I45" s="13"/>
    </row>
    <row r="46" customFormat="false" ht="12.8" hidden="false" customHeight="false" outlineLevel="0" collapsed="false">
      <c r="A46" s="12" t="n">
        <v>0</v>
      </c>
      <c r="B46" s="14"/>
      <c r="C46" s="34"/>
      <c r="D46" s="34"/>
      <c r="E46" s="34"/>
      <c r="F46" s="34"/>
      <c r="G46" s="34"/>
      <c r="H46" s="13"/>
      <c r="I46" s="13"/>
    </row>
    <row r="47" customFormat="false" ht="12.8" hidden="false" customHeight="false" outlineLevel="0" collapsed="false">
      <c r="A47" s="12" t="n">
        <v>0</v>
      </c>
      <c r="B47" s="14"/>
      <c r="C47" s="34"/>
      <c r="D47" s="34"/>
      <c r="E47" s="34"/>
      <c r="F47" s="34"/>
      <c r="G47" s="34"/>
      <c r="H47" s="13"/>
      <c r="I47" s="13"/>
    </row>
    <row r="48" customFormat="false" ht="12.8" hidden="false" customHeight="false" outlineLevel="0" collapsed="false">
      <c r="A48" s="22" t="n">
        <f aca="false">SUM(A31:A47)</f>
        <v>0</v>
      </c>
      <c r="B48" s="23"/>
      <c r="C48" s="24"/>
      <c r="D48" s="24"/>
      <c r="E48" s="24"/>
      <c r="F48" s="24"/>
      <c r="G48" s="25"/>
      <c r="H48" s="22" t="n">
        <f aca="false">SUM(H31:H47)</f>
        <v>0</v>
      </c>
      <c r="I48" s="27"/>
    </row>
  </sheetData>
  <mergeCells count="4">
    <mergeCell ref="A1:I1"/>
    <mergeCell ref="A2:I2"/>
    <mergeCell ref="A7:I7"/>
    <mergeCell ref="A29:I29"/>
  </mergeCells>
  <conditionalFormatting sqref="A4 A9:A26 A31:A47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13.171875" defaultRowHeight="12.8" zeroHeight="false" outlineLevelRow="0" outlineLevelCol="0"/>
  <cols>
    <col collapsed="false" customWidth="true" hidden="false" outlineLevel="0" max="1" min="1" style="0" width="22.23"/>
    <col collapsed="false" customWidth="true" hidden="false" outlineLevel="0" max="2" min="2" style="0" width="9.47"/>
    <col collapsed="false" customWidth="true" hidden="false" outlineLevel="0" max="3" min="3" style="0" width="14.62"/>
    <col collapsed="false" customWidth="true" hidden="false" outlineLevel="0" max="4" min="4" style="0" width="14.21"/>
    <col collapsed="false" customWidth="true" hidden="false" outlineLevel="0" max="6" min="6" style="0" width="18.12"/>
    <col collapsed="false" customWidth="true" hidden="false" outlineLevel="0" max="7" min="7" style="0" width="17.83"/>
    <col collapsed="false" customWidth="true" hidden="false" outlineLevel="0" max="8" min="8" style="0" width="17.55"/>
    <col collapsed="false" customWidth="true" hidden="false" outlineLevel="0" max="9" min="9" style="0" width="16.71"/>
    <col collapsed="false" customWidth="true" hidden="false" outlineLevel="0" max="10" min="10" style="0" width="18.52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24.45" hidden="false" customHeight="false" outlineLevel="0" collapsed="false">
      <c r="A2" s="6" t="s">
        <v>68</v>
      </c>
      <c r="B2" s="6"/>
      <c r="C2" s="6"/>
      <c r="D2" s="6"/>
      <c r="E2" s="6"/>
      <c r="F2" s="6"/>
      <c r="G2" s="6"/>
      <c r="H2" s="6"/>
      <c r="I2" s="6"/>
      <c r="J2" s="6"/>
    </row>
    <row r="4" customFormat="false" ht="25.35" hidden="false" customHeight="true" outlineLevel="0" collapsed="false">
      <c r="A4" s="42" t="s">
        <v>69</v>
      </c>
      <c r="B4" s="42"/>
      <c r="C4" s="42"/>
      <c r="D4" s="42"/>
      <c r="E4" s="42"/>
      <c r="F4" s="42"/>
      <c r="G4" s="42"/>
      <c r="H4" s="42"/>
      <c r="I4" s="42"/>
      <c r="J4" s="42"/>
    </row>
    <row r="5" customFormat="false" ht="12.8" hidden="false" customHeight="false" outlineLevel="0" collapsed="false">
      <c r="A5" s="7" t="s">
        <v>70</v>
      </c>
      <c r="B5" s="10" t="s">
        <v>71</v>
      </c>
      <c r="C5" s="10" t="s">
        <v>72</v>
      </c>
      <c r="D5" s="10" t="s">
        <v>73</v>
      </c>
      <c r="E5" s="10" t="s">
        <v>74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</row>
    <row r="6" customFormat="false" ht="12.8" hidden="false" customHeight="false" outlineLevel="0" collapsed="false">
      <c r="A6" s="43" t="s">
        <v>80</v>
      </c>
      <c r="B6" s="44" t="n">
        <f aca="false">'Niveau 1'!A23</f>
        <v>16</v>
      </c>
      <c r="C6" s="44" t="n">
        <f aca="false">'Niveau 1'!I23</f>
        <v>243</v>
      </c>
      <c r="D6" s="44" t="n">
        <f aca="false">'Niveau 1'!J23</f>
        <v>146.32</v>
      </c>
      <c r="E6" s="44" t="n">
        <f aca="false">'Niveau 1'!K23</f>
        <v>1820</v>
      </c>
      <c r="F6" s="44" t="n">
        <f aca="false">'Niveau 1'!H23</f>
        <v>74</v>
      </c>
      <c r="G6" s="44" t="n">
        <f aca="false">C6/B6</f>
        <v>15.1875</v>
      </c>
      <c r="H6" s="44" t="n">
        <f aca="false">D6/B6</f>
        <v>9.145</v>
      </c>
      <c r="I6" s="44" t="n">
        <f aca="false">E6/B6</f>
        <v>113.75</v>
      </c>
      <c r="J6" s="44" t="n">
        <f aca="false">F6/B6</f>
        <v>4.625</v>
      </c>
    </row>
    <row r="7" customFormat="false" ht="12.8" hidden="false" customHeight="false" outlineLevel="0" collapsed="false">
      <c r="A7" s="45" t="s">
        <v>81</v>
      </c>
      <c r="B7" s="46" t="n">
        <f aca="false">'Niveau 2'!A12</f>
        <v>8</v>
      </c>
      <c r="C7" s="46" t="n">
        <f aca="false">'Niveau 2'!I12</f>
        <v>68</v>
      </c>
      <c r="D7" s="46" t="n">
        <f aca="false">'Niveau 2'!J12</f>
        <v>57.63</v>
      </c>
      <c r="E7" s="46" t="n">
        <f aca="false">'Niveau 2'!K12</f>
        <v>617</v>
      </c>
      <c r="F7" s="46" t="n">
        <f aca="false">'Niveau 2'!H12</f>
        <v>8</v>
      </c>
      <c r="G7" s="46" t="n">
        <f aca="false">C7/B7</f>
        <v>8.5</v>
      </c>
      <c r="H7" s="46" t="n">
        <f aca="false">D7/C7</f>
        <v>0.8475</v>
      </c>
      <c r="I7" s="46" t="n">
        <f aca="false">E7/B7</f>
        <v>77.125</v>
      </c>
      <c r="J7" s="46" t="n">
        <f aca="false">F7/B7</f>
        <v>1</v>
      </c>
    </row>
    <row r="8" customFormat="false" ht="12.8" hidden="false" customHeight="false" outlineLevel="0" collapsed="false">
      <c r="A8" s="47" t="s">
        <v>82</v>
      </c>
      <c r="B8" s="48" t="n">
        <f aca="false">Reconnaissance!A5</f>
        <v>1</v>
      </c>
      <c r="C8" s="48"/>
      <c r="D8" s="48"/>
      <c r="E8" s="48"/>
      <c r="F8" s="48" t="n">
        <f aca="false">Reconnaissance!E5</f>
        <v>0</v>
      </c>
      <c r="G8" s="48"/>
      <c r="H8" s="48"/>
      <c r="I8" s="48"/>
      <c r="J8" s="48" t="n">
        <f aca="false">F8/B8</f>
        <v>0</v>
      </c>
    </row>
    <row r="10" customFormat="false" ht="25.35" hidden="false" customHeight="true" outlineLevel="0" collapsed="false">
      <c r="A10" s="42" t="s">
        <v>83</v>
      </c>
      <c r="B10" s="42"/>
      <c r="C10" s="42"/>
      <c r="D10" s="42"/>
      <c r="E10" s="42"/>
      <c r="F10" s="42"/>
      <c r="G10" s="42"/>
      <c r="H10" s="42"/>
      <c r="I10" s="42"/>
      <c r="J10" s="42"/>
    </row>
    <row r="11" customFormat="false" ht="12.8" hidden="false" customHeight="false" outlineLevel="0" collapsed="false">
      <c r="A11" s="7" t="s">
        <v>70</v>
      </c>
      <c r="B11" s="10" t="s">
        <v>71</v>
      </c>
      <c r="C11" s="10" t="s">
        <v>72</v>
      </c>
      <c r="D11" s="10" t="s">
        <v>73</v>
      </c>
      <c r="E11" s="10" t="s">
        <v>74</v>
      </c>
      <c r="F11" s="10" t="s">
        <v>75</v>
      </c>
      <c r="G11" s="10" t="s">
        <v>76</v>
      </c>
      <c r="H11" s="10" t="s">
        <v>77</v>
      </c>
      <c r="I11" s="10" t="s">
        <v>78</v>
      </c>
      <c r="J11" s="10" t="s">
        <v>79</v>
      </c>
    </row>
    <row r="12" customFormat="false" ht="12.8" hidden="false" customHeight="false" outlineLevel="0" collapsed="false">
      <c r="A12" s="43" t="s">
        <v>80</v>
      </c>
      <c r="B12" s="44" t="n">
        <f aca="false">'Niveau 1'!A47</f>
        <v>15</v>
      </c>
      <c r="C12" s="44" t="n">
        <f aca="false">'Niveau 1'!I47</f>
        <v>175</v>
      </c>
      <c r="D12" s="44" t="n">
        <f aca="false">'Niveau 1'!J47</f>
        <v>149.62</v>
      </c>
      <c r="E12" s="44" t="n">
        <f aca="false">'Niveau 1'!K47</f>
        <v>2112</v>
      </c>
      <c r="F12" s="44" t="n">
        <f aca="false">'Niveau 1'!H47</f>
        <v>84</v>
      </c>
      <c r="G12" s="44" t="n">
        <f aca="false">C12/B12</f>
        <v>11.6666666666667</v>
      </c>
      <c r="H12" s="44" t="n">
        <f aca="false">D12/B12</f>
        <v>9.97466666666667</v>
      </c>
      <c r="I12" s="44" t="n">
        <f aca="false">E12/B12</f>
        <v>140.8</v>
      </c>
      <c r="J12" s="44" t="n">
        <f aca="false">F12/B12</f>
        <v>5.6</v>
      </c>
    </row>
    <row r="13" customFormat="false" ht="12.8" hidden="false" customHeight="false" outlineLevel="0" collapsed="false">
      <c r="A13" s="45" t="s">
        <v>81</v>
      </c>
      <c r="B13" s="46" t="n">
        <f aca="false">'Niveau 2'!A26</f>
        <v>10</v>
      </c>
      <c r="C13" s="46" t="n">
        <f aca="false">'Niveau 2'!I26</f>
        <v>118</v>
      </c>
      <c r="D13" s="46" t="n">
        <f aca="false">'Niveau 2'!J26</f>
        <v>85.93</v>
      </c>
      <c r="E13" s="46" t="n">
        <f aca="false">'Niveau 2'!K26</f>
        <v>938</v>
      </c>
      <c r="F13" s="46" t="n">
        <f aca="false">'Niveau 2'!H26</f>
        <v>17.8</v>
      </c>
      <c r="G13" s="46" t="n">
        <f aca="false">C13/B13</f>
        <v>11.8</v>
      </c>
      <c r="H13" s="46" t="n">
        <f aca="false">D13/B13</f>
        <v>8.593</v>
      </c>
      <c r="I13" s="46" t="n">
        <f aca="false">E13/B13</f>
        <v>93.8</v>
      </c>
      <c r="J13" s="46" t="n">
        <f aca="false">F13/B13</f>
        <v>1.78</v>
      </c>
    </row>
    <row r="14" customFormat="false" ht="12.8" hidden="false" customHeight="false" outlineLevel="0" collapsed="false">
      <c r="A14" s="47" t="s">
        <v>82</v>
      </c>
      <c r="B14" s="48" t="n">
        <f aca="false">Reconnaissance!A24</f>
        <v>0</v>
      </c>
      <c r="C14" s="48"/>
      <c r="D14" s="48"/>
      <c r="E14" s="48"/>
      <c r="F14" s="48" t="n">
        <f aca="false">Reconnaissance!H24</f>
        <v>0</v>
      </c>
      <c r="G14" s="48"/>
      <c r="H14" s="48"/>
      <c r="I14" s="48"/>
      <c r="J14" s="48" t="e">
        <f aca="false">F14/B14</f>
        <v>#DIV/0!</v>
      </c>
    </row>
    <row r="16" customFormat="false" ht="25.35" hidden="false" customHeight="true" outlineLevel="0" collapsed="false">
      <c r="A16" s="42" t="s">
        <v>84</v>
      </c>
      <c r="B16" s="42"/>
      <c r="C16" s="42"/>
      <c r="D16" s="42"/>
      <c r="E16" s="42"/>
      <c r="F16" s="42"/>
      <c r="G16" s="42"/>
      <c r="H16" s="42"/>
      <c r="I16" s="42"/>
      <c r="J16" s="42"/>
    </row>
    <row r="17" customFormat="false" ht="12.8" hidden="false" customHeight="false" outlineLevel="0" collapsed="false">
      <c r="A17" s="7" t="s">
        <v>70</v>
      </c>
      <c r="B17" s="10" t="s">
        <v>71</v>
      </c>
      <c r="C17" s="10" t="s">
        <v>72</v>
      </c>
      <c r="D17" s="10" t="s">
        <v>73</v>
      </c>
      <c r="E17" s="10" t="s">
        <v>74</v>
      </c>
      <c r="F17" s="10" t="s">
        <v>75</v>
      </c>
      <c r="G17" s="10" t="s">
        <v>76</v>
      </c>
      <c r="H17" s="10" t="s">
        <v>77</v>
      </c>
      <c r="I17" s="10" t="s">
        <v>78</v>
      </c>
      <c r="J17" s="10" t="s">
        <v>79</v>
      </c>
    </row>
    <row r="18" customFormat="false" ht="12.8" hidden="false" customHeight="false" outlineLevel="0" collapsed="false">
      <c r="A18" s="43" t="s">
        <v>80</v>
      </c>
      <c r="B18" s="44" t="n">
        <f aca="false">'Niveau 1'!A67</f>
        <v>11</v>
      </c>
      <c r="C18" s="44" t="n">
        <f aca="false">'Niveau 1'!I67</f>
        <v>122</v>
      </c>
      <c r="D18" s="44" t="n">
        <f aca="false">'Niveau 1'!J67</f>
        <v>106.87</v>
      </c>
      <c r="E18" s="44" t="n">
        <f aca="false">'Niveau 1'!K67</f>
        <v>1270</v>
      </c>
      <c r="F18" s="44" t="n">
        <f aca="false">'Niveau 1'!H67</f>
        <v>80</v>
      </c>
      <c r="G18" s="44" t="n">
        <f aca="false">C18/B18</f>
        <v>11.0909090909091</v>
      </c>
      <c r="H18" s="44" t="n">
        <f aca="false">D18/B18</f>
        <v>9.71545454545455</v>
      </c>
      <c r="I18" s="44" t="n">
        <f aca="false">E18/B18</f>
        <v>115.454545454545</v>
      </c>
      <c r="J18" s="44" t="n">
        <f aca="false">F18/B18</f>
        <v>7.27272727272727</v>
      </c>
    </row>
    <row r="19" customFormat="false" ht="12.8" hidden="false" customHeight="false" outlineLevel="0" collapsed="false">
      <c r="A19" s="45" t="s">
        <v>81</v>
      </c>
      <c r="B19" s="46" t="n">
        <f aca="false">'Niveau 2'!A47</f>
        <v>5</v>
      </c>
      <c r="C19" s="46" t="n">
        <f aca="false">'Niveau 2'!I47</f>
        <v>62</v>
      </c>
      <c r="D19" s="46" t="n">
        <f aca="false">'Niveau 2'!J47</f>
        <v>45.01</v>
      </c>
      <c r="E19" s="46" t="n">
        <f aca="false">'Niveau 2'!K47</f>
        <v>474</v>
      </c>
      <c r="F19" s="46" t="n">
        <f aca="false">'Niveau 2'!H47</f>
        <v>44</v>
      </c>
      <c r="G19" s="46" t="n">
        <f aca="false">C19/B19</f>
        <v>12.4</v>
      </c>
      <c r="H19" s="46" t="n">
        <f aca="false">D19/B19</f>
        <v>9.002</v>
      </c>
      <c r="I19" s="46" t="n">
        <f aca="false">E19/B19</f>
        <v>94.8</v>
      </c>
      <c r="J19" s="46" t="n">
        <f aca="false">F19/B19</f>
        <v>8.8</v>
      </c>
    </row>
    <row r="20" customFormat="false" ht="12.8" hidden="false" customHeight="false" outlineLevel="0" collapsed="false">
      <c r="A20" s="47" t="s">
        <v>82</v>
      </c>
      <c r="B20" s="48" t="n">
        <f aca="false">Reconnaissance!A41</f>
        <v>0</v>
      </c>
      <c r="C20" s="48"/>
      <c r="D20" s="48"/>
      <c r="E20" s="48"/>
      <c r="F20" s="48"/>
      <c r="G20" s="48"/>
      <c r="H20" s="48"/>
      <c r="I20" s="48"/>
      <c r="J20" s="48" t="e">
        <f aca="false">F20/B20</f>
        <v>#DIV/0!</v>
      </c>
    </row>
    <row r="22" customFormat="false" ht="25.35" hidden="false" customHeight="true" outlineLevel="0" collapsed="false">
      <c r="A22" s="42" t="s">
        <v>85</v>
      </c>
      <c r="B22" s="42"/>
      <c r="C22" s="42"/>
      <c r="D22" s="42"/>
      <c r="E22" s="42"/>
      <c r="F22" s="42"/>
      <c r="G22" s="42"/>
      <c r="H22" s="42"/>
      <c r="I22" s="42"/>
      <c r="J22" s="42"/>
    </row>
    <row r="23" customFormat="false" ht="12.8" hidden="false" customHeight="false" outlineLevel="0" collapsed="false">
      <c r="A23" s="7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">
        <v>77</v>
      </c>
      <c r="I23" s="10" t="s">
        <v>78</v>
      </c>
      <c r="J23" s="10" t="s">
        <v>79</v>
      </c>
    </row>
    <row r="24" customFormat="false" ht="12.8" hidden="false" customHeight="false" outlineLevel="0" collapsed="false">
      <c r="A24" s="43" t="s">
        <v>80</v>
      </c>
      <c r="B24" s="44" t="n">
        <f aca="false">B6+B12+B18</f>
        <v>42</v>
      </c>
      <c r="C24" s="44" t="n">
        <f aca="false">C6+C12+C18</f>
        <v>540</v>
      </c>
      <c r="D24" s="44" t="n">
        <f aca="false">D6+D12+D18</f>
        <v>402.81</v>
      </c>
      <c r="E24" s="44" t="n">
        <f aca="false">E6+E12+E18</f>
        <v>5202</v>
      </c>
      <c r="F24" s="44" t="n">
        <f aca="false">F6+F12+F18</f>
        <v>238</v>
      </c>
      <c r="G24" s="44" t="n">
        <f aca="false">C24/B24</f>
        <v>12.8571428571429</v>
      </c>
      <c r="H24" s="44" t="n">
        <f aca="false">D24/B24</f>
        <v>9.59071428571429</v>
      </c>
      <c r="I24" s="44" t="n">
        <f aca="false">E24/B24</f>
        <v>123.857142857143</v>
      </c>
      <c r="J24" s="44" t="n">
        <f aca="false">F24/B24</f>
        <v>5.66666666666667</v>
      </c>
    </row>
    <row r="25" customFormat="false" ht="12.8" hidden="false" customHeight="false" outlineLevel="0" collapsed="false">
      <c r="A25" s="45" t="s">
        <v>81</v>
      </c>
      <c r="B25" s="46" t="n">
        <f aca="false">B7+B13+B19</f>
        <v>23</v>
      </c>
      <c r="C25" s="46" t="n">
        <f aca="false">C7+C13+C19</f>
        <v>248</v>
      </c>
      <c r="D25" s="46" t="n">
        <f aca="false">D7+D13+D19</f>
        <v>188.57</v>
      </c>
      <c r="E25" s="46" t="n">
        <f aca="false">E7+E13+E19</f>
        <v>2029</v>
      </c>
      <c r="F25" s="46" t="n">
        <f aca="false">F7+F13+F19</f>
        <v>69.8</v>
      </c>
      <c r="G25" s="46" t="n">
        <f aca="false">C25/B25</f>
        <v>10.7826086956522</v>
      </c>
      <c r="H25" s="46" t="n">
        <f aca="false">D25/B25</f>
        <v>8.19869565217391</v>
      </c>
      <c r="I25" s="46" t="n">
        <f aca="false">E25/B25</f>
        <v>88.2173913043478</v>
      </c>
      <c r="J25" s="46" t="n">
        <f aca="false">F25/B25</f>
        <v>3.03478260869565</v>
      </c>
    </row>
    <row r="26" customFormat="false" ht="12.8" hidden="false" customHeight="false" outlineLevel="0" collapsed="false">
      <c r="A26" s="47" t="s">
        <v>82</v>
      </c>
      <c r="B26" s="48" t="n">
        <f aca="false">B8+B14+B20</f>
        <v>1</v>
      </c>
      <c r="C26" s="48"/>
      <c r="D26" s="48"/>
      <c r="E26" s="48"/>
      <c r="F26" s="48" t="n">
        <f aca="false">F8+F14+F20</f>
        <v>0</v>
      </c>
      <c r="G26" s="48"/>
      <c r="H26" s="48"/>
      <c r="I26" s="48"/>
      <c r="J26" s="48" t="n">
        <f aca="false">F26/B26</f>
        <v>0</v>
      </c>
    </row>
    <row r="28" customFormat="false" ht="28.35" hidden="false" customHeight="true" outlineLevel="0" collapsed="false">
      <c r="A28" s="49" t="s">
        <v>86</v>
      </c>
      <c r="B28" s="49" t="n">
        <f aca="false">B24+B25</f>
        <v>65</v>
      </c>
      <c r="C28" s="49" t="n">
        <f aca="false">C24+C25</f>
        <v>788</v>
      </c>
      <c r="D28" s="49" t="n">
        <f aca="false">D24+D25</f>
        <v>591.38</v>
      </c>
      <c r="E28" s="49" t="n">
        <f aca="false">E24+E25</f>
        <v>7231</v>
      </c>
      <c r="F28" s="49" t="n">
        <f aca="false">F24+F25</f>
        <v>307.8</v>
      </c>
      <c r="G28" s="49" t="n">
        <f aca="false">C28/B28</f>
        <v>12.1230769230769</v>
      </c>
      <c r="H28" s="49" t="n">
        <f aca="false">D28/B28</f>
        <v>9.09815384615385</v>
      </c>
      <c r="I28" s="49" t="n">
        <f aca="false">E28/B28</f>
        <v>111.246153846154</v>
      </c>
      <c r="J28" s="49" t="n">
        <f aca="false">F28/B28</f>
        <v>4.73538461538462</v>
      </c>
    </row>
    <row r="30" customFormat="false" ht="28.35" hidden="false" customHeight="true" outlineLevel="0" collapsed="false">
      <c r="A30" s="50" t="s">
        <v>87</v>
      </c>
      <c r="B30" s="50"/>
      <c r="C30" s="50"/>
      <c r="D30" s="50"/>
      <c r="E30" s="50"/>
      <c r="F30" s="50"/>
      <c r="G30" s="50"/>
      <c r="H30" s="50"/>
      <c r="I30" s="50"/>
      <c r="J30" s="49"/>
    </row>
  </sheetData>
  <mergeCells count="7">
    <mergeCell ref="A1:J1"/>
    <mergeCell ref="A2:J2"/>
    <mergeCell ref="A4:J4"/>
    <mergeCell ref="A10:J10"/>
    <mergeCell ref="A16:J16"/>
    <mergeCell ref="A22:J22"/>
    <mergeCell ref="A30:I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2022-02-05T14:19:02Z</dcterms:created>
  <dc:creator/>
  <dc:description/>
  <dc:language>fr-FR</dc:language>
  <cp:lastModifiedBy/>
  <dcterms:modified xsi:type="dcterms:W3CDTF">2023-07-28T14:47:32Z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