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Groupe 1" sheetId="1" state="visible" r:id="rId2"/>
    <sheet name="Groupe 2A" sheetId="2" state="visible" r:id="rId3"/>
    <sheet name="Groupe 2B" sheetId="3" state="visible" r:id="rId4"/>
    <sheet name="Groupe 3" sheetId="4" state="visible" r:id="rId5"/>
    <sheet name="Groupe 4" sheetId="5" state="visible" r:id="rId6"/>
    <sheet name="Groupe 5" sheetId="6" state="visible" r:id="rId7"/>
    <sheet name="Reconnaissance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<sst xmlns="http://schemas.openxmlformats.org/spreadsheetml/2006/main" count="1661" uniqueCount="445">
  <si>
    <t xml:space="preserve">Récapitulatif kilométrique 2023 des animateurs rando </t>
  </si>
  <si>
    <t xml:space="preserve">T1 2023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</si>
  <si>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</si>
  <si>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</si>
  <si>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</si>
  <si>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</si>
  <si>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</si>
  <si>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</si>
  <si>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</si>
  <si>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</si>
  <si>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Commentaire</t>
  </si>
  <si>
    <t xml:space="preserve">Jerome Gérard</t>
  </si>
  <si>
    <t xml:space="preserve">Sourdoire Jean Claude</t>
  </si>
  <si>
    <t xml:space="preserve">Plateau de Piquet </t>
  </si>
  <si>
    <t xml:space="preserve">GJ remplace MTD</t>
  </si>
  <si>
    <t xml:space="preserve">Delay Marie Thérèse</t>
  </si>
  <si>
    <t xml:space="preserve">Goustiaux jean Claude</t>
  </si>
  <si>
    <t xml:space="preserve">Saint Vincent de Barbeyrargues  Bois des Pins</t>
  </si>
  <si>
    <t xml:space="preserve">RAS</t>
  </si>
  <si>
    <t xml:space="preserve">Regnier Jean Paul</t>
  </si>
  <si>
    <t xml:space="preserve">De St Gély aux Matelles</t>
  </si>
  <si>
    <t xml:space="preserve">Baillarguet : plan des Masques</t>
  </si>
  <si>
    <t xml:space="preserve">RAS malgré nbre important</t>
  </si>
  <si>
    <t xml:space="preserve">Cavalier Jean Paul</t>
  </si>
  <si>
    <t xml:space="preserve">Le Triadou - 2 ponts romans</t>
  </si>
  <si>
    <t xml:space="preserve">Modif rando + JCS remplace MTD</t>
  </si>
  <si>
    <t xml:space="preserve">St Drézéry   de la carrière au Pylone</t>
  </si>
  <si>
    <t xml:space="preserve">Delay Marie-Thérèse</t>
  </si>
  <si>
    <t xml:space="preserve">Sourdoire Marie-Paule </t>
  </si>
  <si>
    <t xml:space="preserve">Jérôme Gérard</t>
  </si>
  <si>
    <t xml:space="preserve">St Bauzille de Montmel bois Calinier</t>
  </si>
  <si>
    <t xml:space="preserve">Guzargues source du Salaison</t>
  </si>
  <si>
    <t xml:space="preserve">Annulé</t>
  </si>
  <si>
    <t xml:space="preserve">St Drézéry lac de la Valinière</t>
  </si>
  <si>
    <t xml:space="preserve">Lancyre N D d'Aleyrac</t>
  </si>
  <si>
    <t xml:space="preserve">St Gély Bois de Chabaudy la combaillère Laval</t>
  </si>
  <si>
    <t xml:space="preserve">Modif rando</t>
  </si>
  <si>
    <t xml:space="preserve">Château de Montlaur Puech rond</t>
  </si>
  <si>
    <t xml:space="preserve">T2 2023</t>
  </si>
  <si>
    <t xml:space="preserve">Sourdoire Marie Paule</t>
  </si>
  <si>
    <t xml:space="preserve">Assas les gours de la Lèque</t>
  </si>
  <si>
    <t xml:space="preserve">Camp des César à Laudun</t>
  </si>
  <si>
    <t xml:space="preserve">Voyage en bus</t>
  </si>
  <si>
    <t xml:space="preserve">Lundi de Pâques</t>
  </si>
  <si>
    <t xml:space="preserve">Férié</t>
  </si>
  <si>
    <t xml:space="preserve">Goustiaux Jean-Claude</t>
  </si>
  <si>
    <t xml:space="preserve">Murles</t>
  </si>
  <si>
    <t xml:space="preserve">Modif Rando</t>
  </si>
  <si>
    <t xml:space="preserve">Aumelas tour du télégraphe</t>
  </si>
  <si>
    <t xml:space="preserve">Lundi de Pentecôte</t>
  </si>
  <si>
    <t xml:space="preserve">Cavalier Jean-Paul</t>
  </si>
  <si>
    <t xml:space="preserve">St martin de Londres Font termina</t>
  </si>
  <si>
    <t xml:space="preserve">Bacon Michel</t>
  </si>
  <si>
    <t xml:space="preserve">La Boissière bois de la Rouvière</t>
  </si>
  <si>
    <t xml:space="preserve">BC remplace MTD</t>
  </si>
  <si>
    <t xml:space="preserve">Thorel Jean Claude</t>
  </si>
  <si>
    <t xml:space="preserve">Séjour Mont Dore</t>
  </si>
  <si>
    <t xml:space="preserve">Le Capucin</t>
  </si>
  <si>
    <t xml:space="preserve">Delay Bernard</t>
  </si>
  <si>
    <t xml:space="preserve">Lac Pavin</t>
  </si>
  <si>
    <t xml:space="preserve">Lac chambon + lac guery</t>
  </si>
  <si>
    <t xml:space="preserve">lac d’aydat</t>
  </si>
  <si>
    <t xml:space="preserve">Robert Rigal</t>
  </si>
  <si>
    <t xml:space="preserve">Chastreix</t>
  </si>
  <si>
    <t xml:space="preserve">Puy de Sancy</t>
  </si>
  <si>
    <t xml:space="preserve">RAS + parking payant</t>
  </si>
  <si>
    <t xml:space="preserve">pas de rando</t>
  </si>
  <si>
    <t xml:space="preserve">T3 2023</t>
  </si>
  <si>
    <t xml:space="preserve">T4 2023</t>
  </si>
  <si>
    <t xml:space="preserve">Le Lez Restinclieres</t>
  </si>
  <si>
    <t xml:space="preserve">Mader Hélène</t>
  </si>
  <si>
    <t xml:space="preserve">Viols en laval Cambous devois des boeufs</t>
  </si>
  <si>
    <t xml:space="preserve">Prades Baillarguet Salomé</t>
  </si>
  <si>
    <t xml:space="preserve">Importants écarts de niveaux entre les randonneurs</t>
  </si>
  <si>
    <t xml:space="preserve">St vincent Assas Perdigal</t>
  </si>
  <si>
    <t xml:space="preserve">Ste Croix de Quintillargues bois de Mounié</t>
  </si>
  <si>
    <t xml:space="preserve">Gérard Jérome</t>
  </si>
  <si>
    <t xml:space="preserve">Lauret rocher du Causse</t>
  </si>
  <si>
    <t xml:space="preserve">Claret lac de Matane depuis les Embruscalles</t>
  </si>
  <si>
    <t xml:space="preserve">St Clément Parc st Sauveur</t>
  </si>
  <si>
    <t xml:space="preserve">Grabels les Muraillettes depuis pkg la Mosson</t>
  </si>
  <si>
    <t xml:space="preserve">Parc Saint Sauveur</t>
  </si>
  <si>
    <t xml:space="preserve">Serre File assuré par Madame JEROME</t>
  </si>
  <si>
    <t xml:space="preserve">Serra Roger</t>
  </si>
  <si>
    <t xml:space="preserve">Saint Clément de Rivière Patus  des Granges</t>
  </si>
  <si>
    <t xml:space="preserve">Viols en Laval Roussières Cazarils</t>
  </si>
  <si>
    <t xml:space="preserve">St Clément plaine du Plagnol</t>
  </si>
  <si>
    <t xml:space="preserve">Sourdoire Jean-Claude</t>
  </si>
  <si>
    <t xml:space="preserve">Cazevieille Roubiac</t>
  </si>
  <si>
    <t xml:space="preserve">Michaudet Michel</t>
  </si>
  <si>
    <t xml:space="preserve">St Gély le Rouquet</t>
  </si>
  <si>
    <t xml:space="preserve">Soudoire Marie Paule</t>
  </si>
  <si>
    <t xml:space="preserve">Rabejac</t>
  </si>
  <si>
    <t xml:space="preserve">RR est remplacé par MPS JPR</t>
  </si>
  <si>
    <t xml:space="preserve">Sourdoire Jean Claude </t>
  </si>
  <si>
    <t xml:space="preserve">Argelliers</t>
  </si>
  <si>
    <t xml:space="preserve">RR  remplacé par MPS JCS JPR </t>
  </si>
  <si>
    <t xml:space="preserve">Vieules Bernadette</t>
  </si>
  <si>
    <t xml:space="preserve">Gayraud Rosine</t>
  </si>
  <si>
    <t xml:space="preserve">Les Matelles Bois de Lèques</t>
  </si>
  <si>
    <t xml:space="preserve">Cavalier Jean paul</t>
  </si>
  <si>
    <t xml:space="preserve">Sussargues</t>
  </si>
  <si>
    <t xml:space="preserve">Puechabon Chapelle St Sylvestre</t>
  </si>
  <si>
    <t xml:space="preserve">Valmalle</t>
  </si>
  <si>
    <t xml:space="preserve">Regnier Jean Paul </t>
  </si>
  <si>
    <t xml:space="preserve">Saint Bauzille de Montmel</t>
  </si>
  <si>
    <t xml:space="preserve">JPR remplace RG</t>
  </si>
  <si>
    <t xml:space="preserve">Rigal Robert</t>
  </si>
  <si>
    <t xml:space="preserve">Vacquières Moulin de Vère </t>
  </si>
  <si>
    <t xml:space="preserve">Vacquieres </t>
  </si>
  <si>
    <t xml:space="preserve">JPR remplace RG + modif rando</t>
  </si>
  <si>
    <t xml:space="preserve">La Boissière Lac </t>
  </si>
  <si>
    <t xml:space="preserve">Soudoire Marie Paule </t>
  </si>
  <si>
    <t xml:space="preserve">Mas Neuf </t>
  </si>
  <si>
    <t xml:space="preserve">Montpeyroux</t>
  </si>
  <si>
    <t xml:space="preserve">Notre Dame de Londres</t>
  </si>
  <si>
    <t xml:space="preserve">JPC remplace RR</t>
  </si>
  <si>
    <t xml:space="preserve">Férie</t>
  </si>
  <si>
    <t xml:space="preserve">Aniane  Ruisseau des Corbières </t>
  </si>
  <si>
    <t xml:space="preserve">Gayraud Rosina</t>
  </si>
  <si>
    <t xml:space="preserve">Cournonteral Bergerie de la  Commune </t>
  </si>
  <si>
    <t xml:space="preserve">Le Pouget   Dolmen</t>
  </si>
  <si>
    <t xml:space="preserve">RG remplace RR</t>
  </si>
  <si>
    <t xml:space="preserve">Journée Champêtre Mas de Baumes</t>
  </si>
  <si>
    <t xml:space="preserve">Cazevielle</t>
  </si>
  <si>
    <t xml:space="preserve">La Boissiere</t>
  </si>
  <si>
    <t xml:space="preserve">MPS remplace RR + modif rando</t>
  </si>
  <si>
    <t xml:space="preserve">Col de Guery</t>
  </si>
  <si>
    <t xml:space="preserve">Lac Pavin depuis Besse</t>
  </si>
  <si>
    <t xml:space="preserve">Les Cascades</t>
  </si>
  <si>
    <t xml:space="preserve">Cavalier jean paul</t>
  </si>
  <si>
    <t xml:space="preserve">Cirque fontaine salée</t>
  </si>
  <si>
    <t xml:space="preserve">RAS + chute</t>
  </si>
  <si>
    <t xml:space="preserve">Les Plantades</t>
  </si>
  <si>
    <t xml:space="preserve">Marchand Danièle</t>
  </si>
  <si>
    <t xml:space="preserve">Les sources de la dordogne</t>
  </si>
  <si>
    <t xml:space="preserve">Michaudet Michel </t>
  </si>
  <si>
    <t xml:space="preserve">Cavalier Jean Paul </t>
  </si>
  <si>
    <t xml:space="preserve">Le Cres</t>
  </si>
  <si>
    <t xml:space="preserve">St   Gély du Fesc – Lauredes </t>
  </si>
  <si>
    <t xml:space="preserve">Lauret</t>
  </si>
  <si>
    <t xml:space="preserve">Chute William Boyer (poignet)</t>
  </si>
  <si>
    <t xml:space="preserve">Chapelle Valcroze</t>
  </si>
  <si>
    <t xml:space="preserve">Calvie Bernard</t>
  </si>
  <si>
    <t xml:space="preserve">ST Clément de Rivière </t>
  </si>
  <si>
    <t xml:space="preserve">Teyran </t>
  </si>
  <si>
    <t xml:space="preserve">Counonteral</t>
  </si>
  <si>
    <t xml:space="preserve">D27 entre la boissiere et Aniane </t>
  </si>
  <si>
    <t xml:space="preserve">Rando le Cres et remplacé par Chapelle de Valcroze</t>
  </si>
  <si>
    <t xml:space="preserve">Saint Mathieu de treviers</t>
  </si>
  <si>
    <t xml:space="preserve">Randonnée courte mais très caillouteuse</t>
  </si>
  <si>
    <t xml:space="preserve">Calvie Bernard </t>
  </si>
  <si>
    <t xml:space="preserve">Valfaunes </t>
  </si>
  <si>
    <t xml:space="preserve">Sète Mont st Clair</t>
  </si>
  <si>
    <t xml:space="preserve">Aniane </t>
  </si>
  <si>
    <t xml:space="preserve">Castries</t>
  </si>
  <si>
    <t xml:space="preserve">RAS Modif rando</t>
  </si>
  <si>
    <t xml:space="preserve">Gignac Domaine du Pelican </t>
  </si>
  <si>
    <t xml:space="preserve">RG remplace BC</t>
  </si>
  <si>
    <t xml:space="preserve">Gayraud Rosina </t>
  </si>
  <si>
    <t xml:space="preserve">Les Matelles Bois de Lèque</t>
  </si>
  <si>
    <t xml:space="preserve">BC remplace RG</t>
  </si>
  <si>
    <t xml:space="preserve">Fondespierre</t>
  </si>
  <si>
    <t xml:space="preserve">MM remplace BC + modif rando</t>
  </si>
  <si>
    <t xml:space="preserve">Puech des Mourgues </t>
  </si>
  <si>
    <t xml:space="preserve">RS remplace BC</t>
  </si>
  <si>
    <t xml:space="preserve">Jérome Gérard</t>
  </si>
  <si>
    <t xml:space="preserve">Saint Saturnin </t>
  </si>
  <si>
    <t xml:space="preserve">Rocher Du Causse</t>
  </si>
  <si>
    <t xml:space="preserve">Annulé  BC est venu au rdv</t>
  </si>
  <si>
    <t xml:space="preserve">Gayraud Rosina  </t>
  </si>
  <si>
    <t xml:space="preserve">Camp César à Laudun</t>
  </si>
  <si>
    <t xml:space="preserve">Regnier jean Paul</t>
  </si>
  <si>
    <t xml:space="preserve">La Ciotat St Cyr sur Mer</t>
  </si>
  <si>
    <t xml:space="preserve">RAS + frais parking et autoroute</t>
  </si>
  <si>
    <t xml:space="preserve">Lumigny</t>
  </si>
  <si>
    <t xml:space="preserve">Cassis</t>
  </si>
  <si>
    <t xml:space="preserve">Aniane Ruisseau des Corbières </t>
  </si>
  <si>
    <t xml:space="preserve">Vacances scolaires</t>
  </si>
  <si>
    <t xml:space="preserve">Octon  Chapelle de Roubignac </t>
  </si>
  <si>
    <t xml:space="preserve">Saint Jean de la Blaquiere</t>
  </si>
  <si>
    <t xml:space="preserve">Pont de l’ascension</t>
  </si>
  <si>
    <t xml:space="preserve">La Pourcaresse La Font Termina</t>
  </si>
  <si>
    <t xml:space="preserve">Annulé circuit impraticable </t>
  </si>
  <si>
    <t xml:space="preserve">Régnier Jean Paul</t>
  </si>
  <si>
    <t xml:space="preserve">Acropolis Montpellier </t>
  </si>
  <si>
    <t xml:space="preserve">RAS modif rando</t>
  </si>
  <si>
    <t xml:space="preserve">Cazevielle Ruisseau du Patus </t>
  </si>
  <si>
    <t xml:space="preserve">GAYRAUD Rosine</t>
  </si>
  <si>
    <t xml:space="preserve">JEROME Gérard</t>
  </si>
  <si>
    <t xml:space="preserve">SAINT CHRISTOL</t>
  </si>
  <si>
    <t xml:space="preserve">RAS GJ remplace MPS</t>
  </si>
  <si>
    <t xml:space="preserve">Rando commune St Clément</t>
  </si>
  <si>
    <t xml:space="preserve">RAS + Collation</t>
  </si>
  <si>
    <t xml:space="preserve">Peyreleau</t>
  </si>
  <si>
    <t xml:space="preserve">Le   Cres</t>
  </si>
  <si>
    <t xml:space="preserve">Saint gely du fesc</t>
  </si>
  <si>
    <t xml:space="preserve">JPR  et BC ont été remplacé par MM et RG </t>
  </si>
  <si>
    <t xml:space="preserve">Douala Nicole</t>
  </si>
  <si>
    <t xml:space="preserve">RAS Ravin des Arcs remplacé par Valmalle</t>
  </si>
  <si>
    <t xml:space="preserve">Lauret </t>
  </si>
  <si>
    <t xml:space="preserve">Chapelle de Valcroze </t>
  </si>
  <si>
    <t xml:space="preserve">Vieules Bernardette</t>
  </si>
  <si>
    <t xml:space="preserve">Saint Clement de Riviere</t>
  </si>
  <si>
    <t xml:space="preserve">Cournonteral</t>
  </si>
  <si>
    <t xml:space="preserve">Depart sur la D27 entre la boissiere et aniane</t>
  </si>
  <si>
    <t xml:space="preserve">St Mathieu de Treviers </t>
  </si>
  <si>
    <t xml:space="preserve">Valfaunes – Cretes de L'Hortus </t>
  </si>
  <si>
    <t xml:space="preserve">Viols le Fort</t>
  </si>
  <si>
    <t xml:space="preserve">Regnier Jeanpaul </t>
  </si>
  <si>
    <t xml:space="preserve">Route entre la boissiere et Aniane</t>
  </si>
  <si>
    <t xml:space="preserve">Aniane-Ruisseau des Corbieres</t>
  </si>
  <si>
    <t xml:space="preserve">Montaud - Saint-bauzille-de-Montmel</t>
  </si>
  <si>
    <t xml:space="preserve">Palavas</t>
  </si>
  <si>
    <t xml:space="preserve">St Jean de Fos – Les Plos</t>
  </si>
  <si>
    <t xml:space="preserve">Corconne / Crémal</t>
  </si>
  <si>
    <t xml:space="preserve">Neffies-Plateau-de-Falgairas</t>
  </si>
  <si>
    <t xml:space="preserve">Vic-Le-Fesq</t>
  </si>
  <si>
    <t xml:space="preserve">Sumène</t>
  </si>
  <si>
    <t xml:space="preserve">Lauroux - Cirque de Labeil</t>
  </si>
  <si>
    <t xml:space="preserve">BC remplace DM+ modif rando</t>
  </si>
  <si>
    <t xml:space="preserve">Prades - Assas</t>
  </si>
  <si>
    <t xml:space="preserve">HM remplace ND</t>
  </si>
  <si>
    <t xml:space="preserve">St-Bauzille-de-Putois / La Baraque</t>
  </si>
  <si>
    <t xml:space="preserve">RG remplace ND</t>
  </si>
  <si>
    <t xml:space="preserve">Liausson Mourèze</t>
  </si>
  <si>
    <t xml:space="preserve">animateur à la ramasse: participants magnanimes...</t>
  </si>
  <si>
    <t xml:space="preserve">La Gardiole – St Félix de Montceau</t>
  </si>
  <si>
    <t xml:space="preserve">Sauve Mas Neuf</t>
  </si>
  <si>
    <t xml:space="preserve">Les balcons de Soumont</t>
  </si>
  <si>
    <t xml:space="preserve">Montoulieu</t>
  </si>
  <si>
    <t xml:space="preserve">MADER Hélène </t>
  </si>
  <si>
    <t xml:space="preserve">Cazevieille</t>
  </si>
  <si>
    <t xml:space="preserve">Pompignan Mont St Jean</t>
  </si>
  <si>
    <t xml:space="preserve">A surveiller la capacité de Florence Lazard pour le G3</t>
  </si>
  <si>
    <t xml:space="preserve">La couze Lac Pavin</t>
  </si>
  <si>
    <t xml:space="preserve">Lac Chambon Murol</t>
  </si>
  <si>
    <t xml:space="preserve">Puy Gros</t>
  </si>
  <si>
    <t xml:space="preserve">Ourcières</t>
  </si>
  <si>
    <t xml:space="preserve">Le Capucin et le Puy de Cliergue </t>
  </si>
  <si>
    <t xml:space="preserve">le puy de Sancy</t>
  </si>
  <si>
    <t xml:space="preserve">Rosine Gayraud</t>
  </si>
  <si>
    <t xml:space="preserve">Ferrières-les-Verreries</t>
  </si>
  <si>
    <t xml:space="preserve">Sete-Mont St Clair-PierreBlanches-Corniche</t>
  </si>
  <si>
    <t xml:space="preserve">La haute vallée de la lergue</t>
  </si>
  <si>
    <t xml:space="preserve">Les Lavagnes-Crête du Larzac</t>
  </si>
  <si>
    <t xml:space="preserve">St Jean de Buèges</t>
  </si>
  <si>
    <t xml:space="preserve">Grosse difficulté d’1 adhérent resté sur place après le déjeuner avec un accompagnant </t>
  </si>
  <si>
    <t xml:space="preserve">L’Hortus</t>
  </si>
  <si>
    <t xml:space="preserve">Murveils les montpellier</t>
  </si>
  <si>
    <t xml:space="preserve">Le Ranc de Banes </t>
  </si>
  <si>
    <t xml:space="preserve">Pas d’animateurs</t>
  </si>
  <si>
    <t xml:space="preserve">Popian</t>
  </si>
  <si>
    <t xml:space="preserve">St Bauzille de Montmel</t>
  </si>
  <si>
    <t xml:space="preserve">Ranc de Bane au départ de Ganges</t>
  </si>
  <si>
    <t xml:space="preserve">Cannes-et-Clairan</t>
  </si>
  <si>
    <t xml:space="preserve">Dio et Valquieres</t>
  </si>
  <si>
    <t xml:space="preserve">Mader Hélène </t>
  </si>
  <si>
    <t xml:space="preserve">Marchand Daniele </t>
  </si>
  <si>
    <t xml:space="preserve">Montarnaud</t>
  </si>
  <si>
    <t xml:space="preserve">Chute et plaie de 5cm au front de Guy Maillard</t>
  </si>
  <si>
    <t xml:space="preserve">Regnier Jean-Paul</t>
  </si>
  <si>
    <t xml:space="preserve">La Grande Motte</t>
  </si>
  <si>
    <t xml:space="preserve">Huteau Thierry</t>
  </si>
  <si>
    <t xml:space="preserve">Amann Michel</t>
  </si>
  <si>
    <t xml:space="preserve">Dio et Valquières </t>
  </si>
  <si>
    <t xml:space="preserve">MA remplace JR</t>
  </si>
  <si>
    <t xml:space="preserve">La Taillade Montagne du Causse Claret</t>
  </si>
  <si>
    <t xml:space="preserve">MA et HM remplace JR</t>
  </si>
  <si>
    <t xml:space="preserve">Soubès Le trou du Loup </t>
  </si>
  <si>
    <t xml:space="preserve">Source et Cascade du Lamalou Gabriac</t>
  </si>
  <si>
    <t xml:space="preserve">MA remplace JR + modif rando</t>
  </si>
  <si>
    <t xml:space="preserve">L'Arboux</t>
  </si>
  <si>
    <t xml:space="preserve">Molières Mouzoulès Esparon</t>
  </si>
  <si>
    <t xml:space="preserve">Ranc de Banes, voie verte Ganges Sumène </t>
  </si>
  <si>
    <t xml:space="preserve">Ferrière les Verreries Mas de Baume</t>
  </si>
  <si>
    <t xml:space="preserve">St jean de Buèges Combe belle</t>
  </si>
  <si>
    <t xml:space="preserve">Moureaux Pierre Yves en SF + modif rand</t>
  </si>
  <si>
    <t xml:space="preserve">Les Aires Cabrerolles </t>
  </si>
  <si>
    <t xml:space="preserve">Peyregrosse, Col du Devinayré </t>
  </si>
  <si>
    <t xml:space="preserve">Aumessas Col de Mouzoulès</t>
  </si>
  <si>
    <t xml:space="preserve">Gayraud Rosine et Calvie Bernard </t>
  </si>
  <si>
    <t xml:space="preserve">Octon Notre Dame de Roubignac</t>
  </si>
  <si>
    <t xml:space="preserve">Richomme Johny</t>
  </si>
  <si>
    <t xml:space="preserve">Montoulieu Salle de Gour</t>
  </si>
  <si>
    <t xml:space="preserve">N D de Londres Bois de la Baume</t>
  </si>
  <si>
    <t xml:space="preserve">Chât de Tornac Lacan Moulin du Baron </t>
  </si>
  <si>
    <t xml:space="preserve">St Jean de Fos les plots mas Nègre</t>
  </si>
  <si>
    <t xml:space="preserve">Les Canoles du Larzac</t>
  </si>
  <si>
    <t xml:space="preserve">RAS (Déviation sortie 48)</t>
  </si>
  <si>
    <t xml:space="preserve">Chaudefour et cascades</t>
  </si>
  <si>
    <t xml:space="preserve">Le Puy de Sancy par l'ouest</t>
  </si>
  <si>
    <t xml:space="preserve">Lac de Guery Puy gros</t>
  </si>
  <si>
    <t xml:space="preserve">La bourboule la roche des fées</t>
  </si>
  <si>
    <t xml:space="preserve">RAS + resto le midi</t>
  </si>
  <si>
    <t xml:space="preserve">Les 3 Lacs</t>
  </si>
  <si>
    <t xml:space="preserve">Les crêtes du Sancy </t>
  </si>
  <si>
    <t xml:space="preserve">RAS + téléphérique </t>
  </si>
  <si>
    <t xml:space="preserve">Aniane</t>
  </si>
  <si>
    <t xml:space="preserve">JR soucis musculaire </t>
  </si>
  <si>
    <t xml:space="preserve">Saint Martin de Londres</t>
  </si>
  <si>
    <t xml:space="preserve">Jumelles de Monoblet </t>
  </si>
  <si>
    <t xml:space="preserve">Nébian</t>
  </si>
  <si>
    <t xml:space="preserve">Camprieu remplacé par Nébian </t>
  </si>
  <si>
    <t xml:space="preserve">Parlatge Vacquerie </t>
  </si>
  <si>
    <t xml:space="preserve">Petites et Grandes Aiguières Château d'Allègre </t>
  </si>
  <si>
    <t xml:space="preserve">Les Fenestrettes par le moulin </t>
  </si>
  <si>
    <t xml:space="preserve">Col du Mercou </t>
  </si>
  <si>
    <t xml:space="preserve">Le Tour de la Truque </t>
  </si>
  <si>
    <t xml:space="preserve">Saint Guilhem Cap de la Pousterle</t>
  </si>
  <si>
    <t xml:space="preserve">Le Thaurac par Blancardy</t>
  </si>
  <si>
    <t xml:space="preserve">Aujargues</t>
  </si>
  <si>
    <t xml:space="preserve">Les corniches de Lauroux. </t>
  </si>
  <si>
    <t xml:space="preserve">Boucle de saint Laurent le Minier</t>
  </si>
  <si>
    <t xml:space="preserve">Chamoulaud Xavier</t>
  </si>
  <si>
    <t xml:space="preserve">Gauthier Bernard</t>
  </si>
  <si>
    <t xml:space="preserve">Ravin de Gornies</t>
  </si>
  <si>
    <t xml:space="preserve">Barthélemy Jean</t>
  </si>
  <si>
    <t xml:space="preserve">Roc de Lafous</t>
  </si>
  <si>
    <t xml:space="preserve">BG remplace PB</t>
  </si>
  <si>
    <t xml:space="preserve">Causse de la selle</t>
  </si>
  <si>
    <t xml:space="preserve">JB remplace BG</t>
  </si>
  <si>
    <t xml:space="preserve">Massif de l'Aigoual</t>
  </si>
  <si>
    <t xml:space="preserve">Journée Raquette </t>
  </si>
  <si>
    <t xml:space="preserve">Vissec</t>
  </si>
  <si>
    <t xml:space="preserve">PB remplacé par JB et BG</t>
  </si>
  <si>
    <t xml:space="preserve">Baldet Pierre</t>
  </si>
  <si>
    <t xml:space="preserve">Montagne de la Selette</t>
  </si>
  <si>
    <t xml:space="preserve">PB et GJ remplace JB et BG + Modif rando</t>
  </si>
  <si>
    <t xml:space="preserve">Pégairolles de l'Escalette </t>
  </si>
  <si>
    <t xml:space="preserve">BG remplace GJ</t>
  </si>
  <si>
    <t xml:space="preserve">La Marianne, le Pic de Midi et le Cengle</t>
  </si>
  <si>
    <t xml:space="preserve">Monts de Saint Guilhem</t>
  </si>
  <si>
    <t xml:space="preserve">Caroux. La Piste des Bitterois</t>
  </si>
  <si>
    <r>
      <rPr>
        <sz val="10"/>
        <color rgb="FF00000A"/>
        <rFont val="Arial"/>
        <family val="2"/>
        <charset val="1"/>
      </rPr>
      <t xml:space="preserve"> </t>
    </r>
    <r>
      <rPr>
        <sz val="10"/>
        <rFont val="Arial"/>
        <family val="2"/>
        <charset val="1"/>
      </rPr>
      <t xml:space="preserve">Le Guillhaumard et la Sorgue, par Tirecul</t>
    </r>
  </si>
  <si>
    <t xml:space="preserve">Denis Longi en SF</t>
  </si>
  <si>
    <t xml:space="preserve">St Guilhem le Desert</t>
  </si>
  <si>
    <t xml:space="preserve">Prieuré Grandmont</t>
  </si>
  <si>
    <t xml:space="preserve">Callelongue, Lumigny</t>
  </si>
  <si>
    <t xml:space="preserve">Cascades d’Orgon – Pic de Barette</t>
  </si>
  <si>
    <t xml:space="preserve">Pont d Herault</t>
  </si>
  <si>
    <t xml:space="preserve">RAS + modif rando JB absent</t>
  </si>
  <si>
    <t xml:space="preserve">Arre Peyre Cabucelade</t>
  </si>
  <si>
    <t xml:space="preserve">Causse Noir, Balcons du Peveral, Caoussou</t>
  </si>
  <si>
    <t xml:space="preserve">Du Montmal à la Dourbie</t>
  </si>
  <si>
    <t xml:space="preserve">JB remplace GJ RAS</t>
  </si>
  <si>
    <t xml:space="preserve">Nant</t>
  </si>
  <si>
    <t xml:space="preserve">SAINT FELIX DE MONTCEAU</t>
  </si>
  <si>
    <t xml:space="preserve">Le Monna</t>
  </si>
  <si>
    <t xml:space="preserve">Saut de Vézoles</t>
  </si>
  <si>
    <t xml:space="preserve">Xavier Chamoulaud</t>
  </si>
  <si>
    <t xml:space="preserve">Le Sancy par le Capucin</t>
  </si>
  <si>
    <t xml:space="preserve">Journée avec adhérents</t>
  </si>
  <si>
    <t xml:space="preserve">Parc des volcans d’Auvergne</t>
  </si>
  <si>
    <t xml:space="preserve">RAS + téléphérique + parking</t>
  </si>
  <si>
    <t xml:space="preserve">ST Pierre des Tripiers</t>
  </si>
  <si>
    <t xml:space="preserve">Péage viaduc Millau. Nouveau chemin après Hameau de Volcégur</t>
  </si>
  <si>
    <t xml:space="preserve">Bernard GAUTHIER</t>
  </si>
  <si>
    <t xml:space="preserve">Caroux</t>
  </si>
  <si>
    <t xml:space="preserve">Bernard Gauthier</t>
  </si>
  <si>
    <t xml:space="preserve">Jean-Paul Régnier</t>
  </si>
  <si>
    <t xml:space="preserve">Gérard Jérôme</t>
  </si>
  <si>
    <t xml:space="preserve">Cabriéres, le Visou</t>
  </si>
  <si>
    <t xml:space="preserve">Gruissan (Aude)</t>
  </si>
  <si>
    <t xml:space="preserve">Montagne Sainte Victoire remplacé par Gruissan (Aude)</t>
  </si>
  <si>
    <t xml:space="preserve">Sainte Anastasie - Pont ST Nicolas (30)</t>
  </si>
  <si>
    <t xml:space="preserve">Murviel lès Montpellier</t>
  </si>
  <si>
    <t xml:space="preserve">Trèves remplacée par Murviel-lès-Montpellier</t>
  </si>
  <si>
    <t xml:space="preserve">Le Rouet</t>
  </si>
  <si>
    <t xml:space="preserve">Hélène Mader</t>
  </si>
  <si>
    <t xml:space="preserve">Sainte Croix de Quintillargues</t>
  </si>
  <si>
    <t xml:space="preserve">Modif rando, PB par XC, JPR par HM</t>
  </si>
  <si>
    <t xml:space="preserve">pas d'animateur n°2  serre file volontaire </t>
  </si>
  <si>
    <t xml:space="preserve">Rocher St Julien, Capelans, Grande Palière</t>
  </si>
  <si>
    <t xml:space="preserve">Le Cirque de Labeil</t>
  </si>
  <si>
    <t xml:space="preserve">Aumessas</t>
  </si>
  <si>
    <t xml:space="preserve">Montagne de La Clape</t>
  </si>
  <si>
    <t xml:space="preserve">Gorniès</t>
  </si>
  <si>
    <t xml:space="preserve">Jerome Gérard </t>
  </si>
  <si>
    <t xml:space="preserve">Les Lavagnes</t>
  </si>
  <si>
    <t xml:space="preserve">Causse de la Selle</t>
  </si>
  <si>
    <t xml:space="preserve">MADER Hélène</t>
  </si>
  <si>
    <t xml:space="preserve">MONTAUD</t>
  </si>
  <si>
    <t xml:space="preserve">Claret</t>
  </si>
  <si>
    <t xml:space="preserve">Saint Paul et Valmalle (hameau de valmalle)</t>
  </si>
  <si>
    <t xml:space="preserve">Ferrière les Verreries</t>
  </si>
  <si>
    <t xml:space="preserve">Molières Cavaillac</t>
  </si>
  <si>
    <t xml:space="preserve">Quissac</t>
  </si>
  <si>
    <t xml:space="preserve">Peyregrosse</t>
  </si>
  <si>
    <t xml:space="preserve">Pompignan</t>
  </si>
  <si>
    <t xml:space="preserve">Octon</t>
  </si>
  <si>
    <t xml:space="preserve">Près de Pompignan</t>
  </si>
  <si>
    <t xml:space="preserve">Sentier impraticable, à refaire</t>
  </si>
  <si>
    <t xml:space="preserve">la Gardiole</t>
  </si>
  <si>
    <t xml:space="preserve">REGNIER Jean-Paul</t>
  </si>
  <si>
    <t xml:space="preserve">Monoblet</t>
  </si>
  <si>
    <t xml:space="preserve">St Jean du Gard</t>
  </si>
  <si>
    <t xml:space="preserve">Sentier fermé, à refaire</t>
  </si>
  <si>
    <t xml:space="preserve">Parking des Canalettes, Nant</t>
  </si>
  <si>
    <t xml:space="preserve">Anduze</t>
  </si>
  <si>
    <t xml:space="preserve">A refaire, sentier est fermé (privé) =&gt;4km route  </t>
  </si>
  <si>
    <t xml:space="preserve">Anduze/Tornac</t>
  </si>
  <si>
    <t xml:space="preserve">St Martin de Londres</t>
  </si>
  <si>
    <t xml:space="preserve">St Christol</t>
  </si>
  <si>
    <t xml:space="preserve">Le frouzet</t>
  </si>
  <si>
    <t xml:space="preserve">A refaire, sentier fermé</t>
  </si>
  <si>
    <t xml:space="preserve">GAUTHIER Bernard</t>
  </si>
  <si>
    <t xml:space="preserve">Millau Le Monna</t>
  </si>
  <si>
    <t xml:space="preserve">RAS, difficile</t>
  </si>
  <si>
    <t xml:space="preserve">Le frouzet via st Mathieu</t>
  </si>
  <si>
    <t xml:space="preserve">Rave Party + autre sentier privé</t>
  </si>
  <si>
    <t xml:space="preserve">Crêtes de l'Hortus</t>
  </si>
  <si>
    <t xml:space="preserve">Navacelles gard </t>
  </si>
  <si>
    <t xml:space="preserve">A refaire car sentier difficilement praticable avec un groupe</t>
  </si>
  <si>
    <t xml:space="preserve">St bauzille de Montmel</t>
  </si>
  <si>
    <t xml:space="preserve">A refaire</t>
  </si>
  <si>
    <t xml:space="preserve">VALMALLE</t>
  </si>
  <si>
    <t xml:space="preserve">Ravin des arcs</t>
  </si>
  <si>
    <t xml:space="preserve">Rando difficile; suite crue du Lirou. Important depot de limon sur les rochers. Dépôt de limon sur les rochers</t>
  </si>
  <si>
    <t xml:space="preserve">Laroque</t>
  </si>
  <si>
    <t xml:space="preserve">Gruissan _ La Clape</t>
  </si>
  <si>
    <t xml:space="preserve">RAS Adaptation tracé à faire</t>
  </si>
  <si>
    <t xml:space="preserve">LAURET</t>
  </si>
  <si>
    <t xml:space="preserve">Randonnée impossible pour le groupe 2. Passages compliqués, dangereux et bartassage.</t>
  </si>
  <si>
    <t xml:space="preserve">Barthélémy Jean</t>
  </si>
  <si>
    <t xml:space="preserve">Vic le Fesq</t>
  </si>
  <si>
    <t xml:space="preserve">Des chemins non ouverts. "Bartassage". Prendre cisaille le jour de la rando. Des égratignures !</t>
  </si>
  <si>
    <t xml:space="preserve">Nouveau tracé, nouvelle reconnaissance, Rando ok</t>
  </si>
  <si>
    <t xml:space="preserve">Lauroux</t>
  </si>
  <si>
    <t xml:space="preserve">Murviels les Montpellier</t>
  </si>
  <si>
    <t xml:space="preserve">Saint Gulihem le desert via A750</t>
  </si>
  <si>
    <t xml:space="preserve">Saint laurent le Mininier</t>
  </si>
  <si>
    <t xml:space="preserve">Près de Roqueredonde</t>
  </si>
  <si>
    <t xml:space="preserve">St Paul et Mavalle</t>
  </si>
  <si>
    <t xml:space="preserve">Les Prats, st André de Buèges</t>
  </si>
  <si>
    <t xml:space="preserve">ANIANE</t>
  </si>
  <si>
    <t xml:space="preserve">MURVIEL LES MONTPELLIER </t>
  </si>
  <si>
    <t xml:space="preserve">Lunas</t>
  </si>
  <si>
    <t xml:space="preserve">CASTRIES</t>
  </si>
  <si>
    <t xml:space="preserve">REGNIER Jean-Paul </t>
  </si>
  <si>
    <t xml:space="preserve">Gayraud Rosine </t>
  </si>
  <si>
    <t xml:space="preserve">Sommières</t>
  </si>
  <si>
    <t xml:space="preserve">Arre Bez et Esparon</t>
  </si>
  <si>
    <t xml:space="preserve">Entorse cheville droite TH</t>
  </si>
  <si>
    <t xml:space="preserve">Fontanes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</si>
</sst>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EEEEEE"/>
      <name val="Arial"/>
      <family val="2"/>
      <charset val="1"/>
    </font>
    <font>
      <sz val="10"/>
      <color rgb="FF00000A"/>
      <name val="Arial"/>
      <family val="2"/>
      <charset val="1"/>
    </font>
    <font>
      <sz val="11"/>
      <color rgb="FF00000A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AFD095"/>
        <bgColor rgb="FFDDDDDD"/>
      </patternFill>
    </fill>
    <fill>
      <patternFill patternType="solid">
        <fgColor rgb="FFFFFFFF"/>
        <bgColor rgb="FFEEEEEE"/>
      </patternFill>
    </fill>
    <fill>
      <patternFill patternType="solid">
        <fgColor rgb="FFFFFFA6"/>
        <bgColor rgb="FFEEEEEE"/>
      </patternFill>
    </fill>
    <fill>
      <patternFill patternType="solid">
        <fgColor rgb="FFDDDDDD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>
        <color rgb="FF000080"/>
      </left>
      <right/>
      <top style="hair">
        <color rgb="FF000080"/>
      </top>
      <bottom style="hair">
        <color rgb="FF000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8"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3"/>
  <sheetViews>
    <sheetView showFormulas="false" showGridLines="true" showRowColHeaders="true" showZeros="true" rightToLeft="false" tabSelected="false" showOutlineSymbols="true" defaultGridColor="true" view="normal" topLeftCell="A53" colorId="64" zoomScale="100" zoomScaleNormal="100" zoomScalePageLayoutView="100" workbookViewId="0">
      <selection pane="topLeft" activeCell="I70" activeCellId="0" sqref="I70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0" width="19.46"/>
    <col collapsed="false" customWidth="true" hidden="false" outlineLevel="0" max="5" min="5" style="0" width="16.48"/>
    <col collapsed="false" customWidth="true" hidden="false" outlineLevel="0" max="6" min="6" style="0" width="12.48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42.83"/>
  </cols>
  <sheetData>
    <row r="1" customFormat="false" ht="26.4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6.45" hidden="false" customHeight="fals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false" ht="14.65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4.65" hidden="false" customHeight="false" outlineLevel="0" collapsed="false">
      <c r="A4" s="8" t="n">
        <v>1</v>
      </c>
      <c r="B4" s="9" t="n">
        <v>44935</v>
      </c>
      <c r="C4" s="7" t="s">
        <v>11</v>
      </c>
      <c r="D4" s="7" t="s">
        <v>12</v>
      </c>
      <c r="E4" s="7"/>
      <c r="F4" s="7"/>
      <c r="G4" s="7" t="s">
        <v>13</v>
      </c>
      <c r="H4" s="10" t="n">
        <v>8</v>
      </c>
      <c r="I4" s="5" t="s">
        <v>14</v>
      </c>
    </row>
    <row r="5" customFormat="false" ht="14.65" hidden="false" customHeight="false" outlineLevel="0" collapsed="false">
      <c r="A5" s="8" t="n">
        <v>1</v>
      </c>
      <c r="B5" s="9" t="n">
        <v>44942</v>
      </c>
      <c r="C5" s="7" t="s">
        <v>15</v>
      </c>
      <c r="D5" s="7" t="s">
        <v>16</v>
      </c>
      <c r="E5" s="7"/>
      <c r="F5" s="7"/>
      <c r="G5" s="7" t="s">
        <v>17</v>
      </c>
      <c r="H5" s="11" t="n">
        <v>20</v>
      </c>
      <c r="I5" s="5" t="s">
        <v>18</v>
      </c>
    </row>
    <row r="6" customFormat="false" ht="14.65" hidden="false" customHeight="false" outlineLevel="0" collapsed="false">
      <c r="A6" s="8" t="n">
        <v>1</v>
      </c>
      <c r="B6" s="9" t="n">
        <v>44949</v>
      </c>
      <c r="C6" s="7" t="s">
        <v>15</v>
      </c>
      <c r="D6" s="7" t="s">
        <v>19</v>
      </c>
      <c r="E6" s="7"/>
      <c r="F6" s="7"/>
      <c r="G6" s="7" t="s">
        <v>20</v>
      </c>
      <c r="H6" s="10" t="n">
        <v>8</v>
      </c>
      <c r="I6" s="5" t="s">
        <v>18</v>
      </c>
    </row>
    <row r="7" customFormat="false" ht="14.65" hidden="false" customHeight="false" outlineLevel="0" collapsed="false">
      <c r="A7" s="8" t="n">
        <v>1</v>
      </c>
      <c r="B7" s="9" t="n">
        <v>44956</v>
      </c>
      <c r="C7" s="7" t="s">
        <v>15</v>
      </c>
      <c r="D7" s="7" t="s">
        <v>12</v>
      </c>
      <c r="E7" s="7"/>
      <c r="F7" s="7"/>
      <c r="G7" s="7" t="s">
        <v>21</v>
      </c>
      <c r="H7" s="10" t="n">
        <v>20</v>
      </c>
      <c r="I7" s="5" t="s">
        <v>22</v>
      </c>
    </row>
    <row r="8" customFormat="false" ht="14.65" hidden="false" customHeight="false" outlineLevel="0" collapsed="false">
      <c r="A8" s="8" t="n">
        <v>1</v>
      </c>
      <c r="B8" s="9" t="n">
        <v>44963</v>
      </c>
      <c r="C8" s="7" t="s">
        <v>12</v>
      </c>
      <c r="D8" s="7" t="s">
        <v>23</v>
      </c>
      <c r="E8" s="7"/>
      <c r="F8" s="7"/>
      <c r="G8" s="7" t="s">
        <v>24</v>
      </c>
      <c r="H8" s="11" t="n">
        <v>11</v>
      </c>
      <c r="I8" s="5" t="s">
        <v>25</v>
      </c>
    </row>
    <row r="9" customFormat="false" ht="14.65" hidden="false" customHeight="false" outlineLevel="0" collapsed="false">
      <c r="A9" s="8" t="n">
        <v>1</v>
      </c>
      <c r="B9" s="9" t="n">
        <v>44970</v>
      </c>
      <c r="C9" s="7" t="s">
        <v>15</v>
      </c>
      <c r="D9" s="7" t="s">
        <v>12</v>
      </c>
      <c r="E9" s="7"/>
      <c r="F9" s="7"/>
      <c r="G9" s="7" t="s">
        <v>26</v>
      </c>
      <c r="H9" s="10" t="n">
        <v>36</v>
      </c>
      <c r="I9" s="5" t="s">
        <v>18</v>
      </c>
    </row>
    <row r="10" customFormat="false" ht="14.65" hidden="false" customHeight="false" outlineLevel="0" collapsed="false">
      <c r="A10" s="8" t="n">
        <v>1</v>
      </c>
      <c r="B10" s="9" t="n">
        <v>44977</v>
      </c>
      <c r="C10" s="12" t="s">
        <v>27</v>
      </c>
      <c r="D10" s="12" t="s">
        <v>28</v>
      </c>
      <c r="E10" s="12" t="s">
        <v>29</v>
      </c>
      <c r="F10" s="12"/>
      <c r="G10" s="7" t="s">
        <v>30</v>
      </c>
      <c r="H10" s="11" t="n">
        <v>22</v>
      </c>
      <c r="I10" s="5" t="s">
        <v>18</v>
      </c>
    </row>
    <row r="11" customFormat="false" ht="14.65" hidden="false" customHeight="false" outlineLevel="0" collapsed="false">
      <c r="A11" s="13" t="n">
        <v>0</v>
      </c>
      <c r="B11" s="14" t="n">
        <v>44984</v>
      </c>
      <c r="C11" s="15" t="s">
        <v>15</v>
      </c>
      <c r="D11" s="15" t="s">
        <v>12</v>
      </c>
      <c r="E11" s="15"/>
      <c r="F11" s="15"/>
      <c r="G11" s="15" t="s">
        <v>31</v>
      </c>
      <c r="H11" s="13" t="n">
        <v>0</v>
      </c>
      <c r="I11" s="13" t="s">
        <v>32</v>
      </c>
    </row>
    <row r="12" customFormat="false" ht="14.65" hidden="false" customHeight="false" outlineLevel="0" collapsed="false">
      <c r="A12" s="8" t="n">
        <v>1</v>
      </c>
      <c r="B12" s="9" t="n">
        <v>44991</v>
      </c>
      <c r="C12" s="7" t="s">
        <v>15</v>
      </c>
      <c r="D12" s="7" t="s">
        <v>16</v>
      </c>
      <c r="E12" s="7"/>
      <c r="F12" s="7"/>
      <c r="G12" s="7" t="s">
        <v>33</v>
      </c>
      <c r="H12" s="10" t="n">
        <v>40</v>
      </c>
      <c r="I12" s="5" t="s">
        <v>18</v>
      </c>
    </row>
    <row r="13" customFormat="false" ht="14.65" hidden="false" customHeight="false" outlineLevel="0" collapsed="false">
      <c r="A13" s="8" t="n">
        <v>1</v>
      </c>
      <c r="B13" s="9" t="n">
        <v>44998</v>
      </c>
      <c r="C13" s="7" t="s">
        <v>15</v>
      </c>
      <c r="D13" s="7" t="s">
        <v>23</v>
      </c>
      <c r="E13" s="7"/>
      <c r="F13" s="7"/>
      <c r="G13" s="7" t="s">
        <v>34</v>
      </c>
      <c r="H13" s="10" t="n">
        <v>22</v>
      </c>
      <c r="I13" s="5" t="s">
        <v>18</v>
      </c>
    </row>
    <row r="14" customFormat="false" ht="14.65" hidden="false" customHeight="false" outlineLevel="0" collapsed="false">
      <c r="A14" s="8" t="n">
        <v>1</v>
      </c>
      <c r="B14" s="9" t="n">
        <v>45005</v>
      </c>
      <c r="C14" s="7" t="s">
        <v>15</v>
      </c>
      <c r="D14" s="7" t="s">
        <v>23</v>
      </c>
      <c r="E14" s="7"/>
      <c r="F14" s="7"/>
      <c r="G14" s="12" t="s">
        <v>35</v>
      </c>
      <c r="H14" s="11" t="n">
        <v>0</v>
      </c>
      <c r="I14" s="11" t="s">
        <v>36</v>
      </c>
    </row>
    <row r="15" customFormat="false" ht="14.65" hidden="false" customHeight="false" outlineLevel="0" collapsed="false">
      <c r="A15" s="8" t="n">
        <v>1</v>
      </c>
      <c r="B15" s="9" t="n">
        <v>45012</v>
      </c>
      <c r="C15" s="7" t="s">
        <v>15</v>
      </c>
      <c r="D15" s="7" t="s">
        <v>19</v>
      </c>
      <c r="E15" s="7"/>
      <c r="F15" s="7"/>
      <c r="G15" s="7" t="s">
        <v>37</v>
      </c>
      <c r="H15" s="10" t="n">
        <v>44</v>
      </c>
      <c r="I15" s="5" t="s">
        <v>18</v>
      </c>
    </row>
    <row r="16" customFormat="false" ht="14.65" hidden="false" customHeight="false" outlineLevel="0" collapsed="false">
      <c r="A16" s="16" t="n">
        <f aca="false">SUM(A4:A15)</f>
        <v>11</v>
      </c>
      <c r="B16" s="17"/>
      <c r="C16" s="18"/>
      <c r="D16" s="18"/>
      <c r="E16" s="18"/>
      <c r="F16" s="18"/>
      <c r="G16" s="18"/>
      <c r="H16" s="16" t="n">
        <f aca="false">SUM(H4:H15)</f>
        <v>231</v>
      </c>
      <c r="I16" s="19"/>
    </row>
    <row r="18" customFormat="false" ht="26.45" hidden="false" customHeight="false" outlineLevel="0" collapsed="false">
      <c r="A18" s="4" t="s">
        <v>38</v>
      </c>
      <c r="B18" s="4"/>
      <c r="C18" s="4"/>
      <c r="D18" s="4"/>
      <c r="E18" s="4"/>
      <c r="F18" s="4"/>
      <c r="G18" s="4"/>
      <c r="H18" s="4"/>
      <c r="I18" s="4"/>
    </row>
    <row r="19" customFormat="false" ht="14.65" hidden="false" customHeight="false" outlineLevel="0" collapsed="false">
      <c r="A19" s="5" t="s">
        <v>2</v>
      </c>
      <c r="B19" s="6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  <c r="H19" s="5" t="s">
        <v>9</v>
      </c>
      <c r="I19" s="5" t="s">
        <v>10</v>
      </c>
    </row>
    <row r="20" customFormat="false" ht="14.65" hidden="false" customHeight="false" outlineLevel="0" collapsed="false">
      <c r="A20" s="8" t="n">
        <v>1</v>
      </c>
      <c r="B20" s="9" t="n">
        <v>45019</v>
      </c>
      <c r="C20" s="7" t="s">
        <v>12</v>
      </c>
      <c r="D20" s="7" t="s">
        <v>39</v>
      </c>
      <c r="E20" s="7"/>
      <c r="F20" s="7"/>
      <c r="G20" s="12" t="s">
        <v>40</v>
      </c>
      <c r="H20" s="10" t="n">
        <v>20</v>
      </c>
      <c r="I20" s="5" t="s">
        <v>18</v>
      </c>
    </row>
    <row r="21" customFormat="false" ht="14.65" hidden="false" customHeight="false" outlineLevel="0" collapsed="false">
      <c r="A21" s="8" t="n">
        <v>1</v>
      </c>
      <c r="B21" s="20" t="n">
        <v>45022</v>
      </c>
      <c r="C21" s="21" t="s">
        <v>12</v>
      </c>
      <c r="D21" s="21" t="s">
        <v>39</v>
      </c>
      <c r="E21" s="21"/>
      <c r="F21" s="21"/>
      <c r="G21" s="22" t="s">
        <v>41</v>
      </c>
      <c r="H21" s="23" t="n">
        <v>0</v>
      </c>
      <c r="I21" s="24" t="s">
        <v>42</v>
      </c>
    </row>
    <row r="22" customFormat="false" ht="14.65" hidden="false" customHeight="false" outlineLevel="0" collapsed="false">
      <c r="A22" s="25" t="n">
        <v>0</v>
      </c>
      <c r="B22" s="26" t="n">
        <v>45026</v>
      </c>
      <c r="C22" s="27"/>
      <c r="D22" s="27"/>
      <c r="E22" s="27"/>
      <c r="F22" s="27"/>
      <c r="G22" s="28" t="s">
        <v>43</v>
      </c>
      <c r="H22" s="25" t="n">
        <v>0</v>
      </c>
      <c r="I22" s="25" t="s">
        <v>44</v>
      </c>
    </row>
    <row r="23" customFormat="false" ht="14.65" hidden="false" customHeight="false" outlineLevel="0" collapsed="false">
      <c r="A23" s="8" t="n">
        <v>1</v>
      </c>
      <c r="B23" s="9" t="n">
        <v>45033</v>
      </c>
      <c r="C23" s="12" t="s">
        <v>27</v>
      </c>
      <c r="D23" s="12" t="s">
        <v>45</v>
      </c>
      <c r="E23" s="29"/>
      <c r="F23" s="29"/>
      <c r="G23" s="30" t="s">
        <v>46</v>
      </c>
      <c r="H23" s="10" t="n">
        <v>20</v>
      </c>
      <c r="I23" s="10" t="s">
        <v>47</v>
      </c>
    </row>
    <row r="24" customFormat="false" ht="14.65" hidden="false" customHeight="false" outlineLevel="0" collapsed="false">
      <c r="A24" s="8" t="n">
        <v>1</v>
      </c>
      <c r="B24" s="9" t="n">
        <v>45040</v>
      </c>
      <c r="C24" s="12" t="s">
        <v>27</v>
      </c>
      <c r="D24" s="7" t="s">
        <v>12</v>
      </c>
      <c r="E24" s="29"/>
      <c r="F24" s="29"/>
      <c r="G24" s="30" t="s">
        <v>48</v>
      </c>
      <c r="H24" s="11" t="n">
        <v>44</v>
      </c>
      <c r="I24" s="10" t="s">
        <v>18</v>
      </c>
    </row>
    <row r="25" customFormat="false" ht="14.65" hidden="false" customHeight="false" outlineLevel="0" collapsed="false">
      <c r="A25" s="25" t="n">
        <v>0</v>
      </c>
      <c r="B25" s="26" t="n">
        <v>45047</v>
      </c>
      <c r="C25" s="27"/>
      <c r="D25" s="27"/>
      <c r="E25" s="27"/>
      <c r="F25" s="27"/>
      <c r="G25" s="28"/>
      <c r="H25" s="25" t="n">
        <v>0</v>
      </c>
      <c r="I25" s="25" t="s">
        <v>44</v>
      </c>
    </row>
    <row r="26" customFormat="false" ht="14.65" hidden="false" customHeight="false" outlineLevel="0" collapsed="false">
      <c r="A26" s="25" t="n">
        <v>0</v>
      </c>
      <c r="B26" s="26" t="n">
        <v>45054</v>
      </c>
      <c r="C26" s="27"/>
      <c r="D26" s="27"/>
      <c r="E26" s="27"/>
      <c r="F26" s="27"/>
      <c r="G26" s="28"/>
      <c r="H26" s="25" t="n">
        <v>0</v>
      </c>
      <c r="I26" s="25" t="s">
        <v>44</v>
      </c>
    </row>
    <row r="27" customFormat="false" ht="14.65" hidden="false" customHeight="false" outlineLevel="0" collapsed="false">
      <c r="A27" s="8" t="n">
        <v>1</v>
      </c>
      <c r="B27" s="9" t="n">
        <v>45061</v>
      </c>
      <c r="C27" s="7" t="s">
        <v>12</v>
      </c>
      <c r="D27" s="7" t="s">
        <v>39</v>
      </c>
      <c r="E27" s="29"/>
      <c r="F27" s="29"/>
      <c r="G27" s="12" t="s">
        <v>31</v>
      </c>
      <c r="H27" s="10" t="n">
        <v>32</v>
      </c>
      <c r="I27" s="11" t="s">
        <v>18</v>
      </c>
    </row>
    <row r="28" customFormat="false" ht="14.65" hidden="false" customHeight="false" outlineLevel="0" collapsed="false">
      <c r="A28" s="25" t="n">
        <v>0</v>
      </c>
      <c r="B28" s="26" t="n">
        <v>45075</v>
      </c>
      <c r="C28" s="27"/>
      <c r="D28" s="27"/>
      <c r="E28" s="27"/>
      <c r="F28" s="27"/>
      <c r="G28" s="28" t="s">
        <v>49</v>
      </c>
      <c r="H28" s="25" t="n">
        <v>0</v>
      </c>
      <c r="I28" s="25" t="s">
        <v>44</v>
      </c>
    </row>
    <row r="29" customFormat="false" ht="14.65" hidden="false" customHeight="false" outlineLevel="0" collapsed="false">
      <c r="A29" s="8" t="n">
        <v>1</v>
      </c>
      <c r="B29" s="9" t="n">
        <v>45082</v>
      </c>
      <c r="C29" s="12" t="s">
        <v>27</v>
      </c>
      <c r="D29" s="12" t="s">
        <v>50</v>
      </c>
      <c r="E29" s="12"/>
      <c r="F29" s="12"/>
      <c r="G29" s="12" t="s">
        <v>51</v>
      </c>
      <c r="H29" s="11" t="n">
        <v>34</v>
      </c>
      <c r="I29" s="11" t="s">
        <v>18</v>
      </c>
    </row>
    <row r="30" customFormat="false" ht="14.65" hidden="false" customHeight="false" outlineLevel="0" collapsed="false">
      <c r="A30" s="8" t="n">
        <v>1</v>
      </c>
      <c r="B30" s="9" t="n">
        <v>45089</v>
      </c>
      <c r="C30" s="12" t="s">
        <v>12</v>
      </c>
      <c r="D30" s="7" t="s">
        <v>52</v>
      </c>
      <c r="E30" s="31"/>
      <c r="F30" s="31"/>
      <c r="G30" s="12" t="s">
        <v>53</v>
      </c>
      <c r="H30" s="11" t="n">
        <v>40</v>
      </c>
      <c r="I30" s="11" t="s">
        <v>54</v>
      </c>
    </row>
    <row r="31" customFormat="false" ht="14.65" hidden="false" customHeight="false" outlineLevel="0" collapsed="false">
      <c r="A31" s="8" t="n">
        <v>1</v>
      </c>
      <c r="B31" s="20" t="n">
        <v>45094</v>
      </c>
      <c r="C31" s="32" t="s">
        <v>27</v>
      </c>
      <c r="D31" s="32" t="s">
        <v>12</v>
      </c>
      <c r="E31" s="32" t="s">
        <v>52</v>
      </c>
      <c r="F31" s="32" t="s">
        <v>55</v>
      </c>
      <c r="G31" s="32" t="s">
        <v>56</v>
      </c>
      <c r="H31" s="23" t="n">
        <v>730</v>
      </c>
      <c r="I31" s="23"/>
    </row>
    <row r="32" customFormat="false" ht="14.65" hidden="false" customHeight="false" outlineLevel="0" collapsed="false">
      <c r="A32" s="8" t="n">
        <v>1</v>
      </c>
      <c r="B32" s="20" t="n">
        <v>45095</v>
      </c>
      <c r="C32" s="32" t="s">
        <v>27</v>
      </c>
      <c r="D32" s="32" t="s">
        <v>12</v>
      </c>
      <c r="E32" s="32" t="s">
        <v>52</v>
      </c>
      <c r="F32" s="32" t="s">
        <v>55</v>
      </c>
      <c r="G32" s="32" t="s">
        <v>57</v>
      </c>
      <c r="H32" s="23" t="n">
        <v>10</v>
      </c>
      <c r="I32" s="23" t="s">
        <v>18</v>
      </c>
    </row>
    <row r="33" customFormat="false" ht="14.65" hidden="false" customHeight="false" outlineLevel="0" collapsed="false">
      <c r="A33" s="8" t="n">
        <v>1</v>
      </c>
      <c r="B33" s="20" t="n">
        <v>45096</v>
      </c>
      <c r="C33" s="32" t="s">
        <v>12</v>
      </c>
      <c r="D33" s="32" t="s">
        <v>58</v>
      </c>
      <c r="E33" s="32" t="s">
        <v>52</v>
      </c>
      <c r="F33" s="32" t="s">
        <v>55</v>
      </c>
      <c r="G33" s="32" t="s">
        <v>59</v>
      </c>
      <c r="H33" s="23" t="n">
        <v>66</v>
      </c>
      <c r="I33" s="23" t="s">
        <v>18</v>
      </c>
    </row>
    <row r="34" customFormat="false" ht="14.65" hidden="false" customHeight="false" outlineLevel="0" collapsed="false">
      <c r="A34" s="8" t="n">
        <v>1</v>
      </c>
      <c r="B34" s="20" t="n">
        <v>45097</v>
      </c>
      <c r="C34" s="32" t="s">
        <v>12</v>
      </c>
      <c r="D34" s="32" t="s">
        <v>55</v>
      </c>
      <c r="E34" s="32"/>
      <c r="F34" s="32"/>
      <c r="G34" s="32" t="s">
        <v>60</v>
      </c>
      <c r="H34" s="23" t="n">
        <v>47</v>
      </c>
      <c r="I34" s="23" t="s">
        <v>18</v>
      </c>
    </row>
    <row r="35" customFormat="false" ht="14.65" hidden="false" customHeight="false" outlineLevel="0" collapsed="false">
      <c r="A35" s="8" t="n">
        <v>1</v>
      </c>
      <c r="B35" s="20" t="n">
        <v>45098</v>
      </c>
      <c r="C35" s="32" t="s">
        <v>12</v>
      </c>
      <c r="D35" s="21" t="s">
        <v>39</v>
      </c>
      <c r="E35" s="32" t="s">
        <v>52</v>
      </c>
      <c r="F35" s="32"/>
      <c r="G35" s="32" t="s">
        <v>61</v>
      </c>
      <c r="H35" s="23" t="n">
        <v>57</v>
      </c>
      <c r="I35" s="23" t="s">
        <v>18</v>
      </c>
    </row>
    <row r="36" customFormat="false" ht="14.65" hidden="false" customHeight="false" outlineLevel="0" collapsed="false">
      <c r="A36" s="8" t="n">
        <v>1</v>
      </c>
      <c r="B36" s="20" t="n">
        <v>45099</v>
      </c>
      <c r="C36" s="32" t="s">
        <v>23</v>
      </c>
      <c r="D36" s="32" t="s">
        <v>62</v>
      </c>
      <c r="E36" s="32" t="s">
        <v>52</v>
      </c>
      <c r="F36" s="32" t="s">
        <v>55</v>
      </c>
      <c r="G36" s="32" t="s">
        <v>63</v>
      </c>
      <c r="H36" s="23" t="n">
        <v>40</v>
      </c>
      <c r="I36" s="23" t="s">
        <v>18</v>
      </c>
    </row>
    <row r="37" customFormat="false" ht="14.65" hidden="false" customHeight="false" outlineLevel="0" collapsed="false">
      <c r="A37" s="8" t="n">
        <v>1</v>
      </c>
      <c r="B37" s="20" t="n">
        <v>45100</v>
      </c>
      <c r="C37" s="32" t="s">
        <v>12</v>
      </c>
      <c r="D37" s="21" t="s">
        <v>39</v>
      </c>
      <c r="E37" s="32" t="s">
        <v>52</v>
      </c>
      <c r="F37" s="32" t="s">
        <v>55</v>
      </c>
      <c r="G37" s="32" t="s">
        <v>64</v>
      </c>
      <c r="H37" s="23" t="n">
        <v>6</v>
      </c>
      <c r="I37" s="23" t="s">
        <v>65</v>
      </c>
    </row>
    <row r="38" customFormat="false" ht="14.65" hidden="false" customHeight="false" outlineLevel="0" collapsed="false">
      <c r="A38" s="25" t="n">
        <v>0</v>
      </c>
      <c r="B38" s="26" t="n">
        <v>45103</v>
      </c>
      <c r="C38" s="27"/>
      <c r="D38" s="27"/>
      <c r="E38" s="27"/>
      <c r="F38" s="27"/>
      <c r="G38" s="28" t="s">
        <v>66</v>
      </c>
      <c r="H38" s="25"/>
      <c r="I38" s="25"/>
    </row>
    <row r="39" customFormat="false" ht="14.65" hidden="false" customHeight="false" outlineLevel="0" collapsed="false">
      <c r="A39" s="16" t="n">
        <f aca="false">SUM(A20:A38)</f>
        <v>14</v>
      </c>
      <c r="B39" s="17"/>
      <c r="C39" s="18"/>
      <c r="D39" s="18"/>
      <c r="E39" s="18"/>
      <c r="F39" s="18"/>
      <c r="G39" s="18"/>
      <c r="H39" s="16" t="n">
        <f aca="false">SUM(H20:H38)</f>
        <v>1146</v>
      </c>
      <c r="I39" s="19"/>
    </row>
    <row r="41" customFormat="false" ht="26.45" hidden="false" customHeight="false" outlineLevel="0" collapsed="false">
      <c r="A41" s="4" t="s">
        <v>67</v>
      </c>
      <c r="B41" s="4"/>
      <c r="C41" s="4"/>
      <c r="D41" s="4"/>
      <c r="E41" s="4"/>
      <c r="F41" s="4"/>
      <c r="G41" s="4"/>
      <c r="H41" s="4"/>
      <c r="I41" s="4"/>
    </row>
    <row r="42" customFormat="false" ht="14.65" hidden="false" customHeight="false" outlineLevel="0" collapsed="false">
      <c r="A42" s="5" t="s">
        <v>2</v>
      </c>
      <c r="B42" s="6" t="s">
        <v>3</v>
      </c>
      <c r="C42" s="7" t="s">
        <v>4</v>
      </c>
      <c r="D42" s="7" t="s">
        <v>5</v>
      </c>
      <c r="E42" s="7" t="s">
        <v>6</v>
      </c>
      <c r="F42" s="7" t="s">
        <v>7</v>
      </c>
      <c r="G42" s="7" t="s">
        <v>8</v>
      </c>
      <c r="H42" s="5" t="s">
        <v>9</v>
      </c>
      <c r="I42" s="5" t="s">
        <v>10</v>
      </c>
    </row>
    <row r="43" customFormat="false" ht="14.65" hidden="false" customHeight="false" outlineLevel="0" collapsed="false">
      <c r="A43" s="8" t="n">
        <v>0</v>
      </c>
      <c r="B43" s="33"/>
      <c r="C43" s="12"/>
      <c r="D43" s="12"/>
      <c r="E43" s="34"/>
      <c r="F43" s="34"/>
      <c r="G43" s="12"/>
      <c r="H43" s="11"/>
      <c r="I43" s="35"/>
    </row>
    <row r="44" customFormat="false" ht="14.65" hidden="false" customHeight="false" outlineLevel="0" collapsed="false">
      <c r="A44" s="16" t="n">
        <f aca="false">SUM(A43:A43)</f>
        <v>0</v>
      </c>
      <c r="B44" s="17"/>
      <c r="C44" s="18"/>
      <c r="D44" s="18"/>
      <c r="E44" s="18"/>
      <c r="F44" s="18"/>
      <c r="G44" s="18"/>
      <c r="H44" s="16" t="n">
        <f aca="false">SUM(H43:H43)</f>
        <v>0</v>
      </c>
      <c r="I44" s="19"/>
    </row>
    <row r="46" customFormat="false" ht="26.45" hidden="false" customHeight="false" outlineLevel="0" collapsed="false">
      <c r="A46" s="4" t="s">
        <v>68</v>
      </c>
      <c r="B46" s="4"/>
      <c r="C46" s="4"/>
      <c r="D46" s="4"/>
      <c r="E46" s="4"/>
      <c r="F46" s="4"/>
      <c r="G46" s="4"/>
      <c r="H46" s="4"/>
      <c r="I46" s="4"/>
    </row>
    <row r="47" customFormat="false" ht="14.65" hidden="false" customHeight="false" outlineLevel="0" collapsed="false">
      <c r="A47" s="5" t="s">
        <v>2</v>
      </c>
      <c r="B47" s="6" t="s">
        <v>3</v>
      </c>
      <c r="C47" s="7" t="s">
        <v>4</v>
      </c>
      <c r="D47" s="7" t="s">
        <v>5</v>
      </c>
      <c r="E47" s="7" t="s">
        <v>6</v>
      </c>
      <c r="F47" s="7" t="s">
        <v>7</v>
      </c>
      <c r="G47" s="7" t="s">
        <v>8</v>
      </c>
      <c r="H47" s="5" t="s">
        <v>9</v>
      </c>
      <c r="I47" s="5" t="s">
        <v>10</v>
      </c>
    </row>
    <row r="48" customFormat="false" ht="14.65" hidden="false" customHeight="false" outlineLevel="0" collapsed="false">
      <c r="A48" s="8" t="n">
        <v>1</v>
      </c>
      <c r="B48" s="9" t="n">
        <v>45180</v>
      </c>
      <c r="C48" s="12" t="s">
        <v>27</v>
      </c>
      <c r="D48" s="12" t="s">
        <v>52</v>
      </c>
      <c r="E48" s="12"/>
      <c r="F48" s="12"/>
      <c r="G48" s="12" t="s">
        <v>69</v>
      </c>
      <c r="H48" s="11" t="n">
        <v>16</v>
      </c>
      <c r="I48" s="5" t="s">
        <v>18</v>
      </c>
    </row>
    <row r="49" customFormat="false" ht="14.65" hidden="false" customHeight="false" outlineLevel="0" collapsed="false">
      <c r="A49" s="36" t="n">
        <v>0</v>
      </c>
      <c r="B49" s="14" t="n">
        <v>45187</v>
      </c>
      <c r="C49" s="37" t="s">
        <v>27</v>
      </c>
      <c r="D49" s="38" t="s">
        <v>70</v>
      </c>
      <c r="E49" s="37"/>
      <c r="F49" s="37"/>
      <c r="G49" s="39" t="s">
        <v>71</v>
      </c>
      <c r="H49" s="36"/>
      <c r="I49" s="36" t="s">
        <v>32</v>
      </c>
    </row>
    <row r="50" customFormat="false" ht="14.65" hidden="false" customHeight="false" outlineLevel="0" collapsed="false">
      <c r="A50" s="11" t="n">
        <v>1</v>
      </c>
      <c r="B50" s="9" t="n">
        <v>45194</v>
      </c>
      <c r="C50" s="12" t="s">
        <v>12</v>
      </c>
      <c r="D50" s="40" t="s">
        <v>39</v>
      </c>
      <c r="E50" s="12"/>
      <c r="F50" s="12"/>
      <c r="G50" s="41" t="s">
        <v>72</v>
      </c>
      <c r="H50" s="11" t="n">
        <v>26</v>
      </c>
      <c r="I50" s="11" t="s">
        <v>73</v>
      </c>
    </row>
    <row r="51" customFormat="false" ht="14.65" hidden="false" customHeight="false" outlineLevel="0" collapsed="false">
      <c r="A51" s="36" t="n">
        <v>0</v>
      </c>
      <c r="B51" s="14" t="n">
        <v>45201</v>
      </c>
      <c r="C51" s="37" t="s">
        <v>27</v>
      </c>
      <c r="D51" s="37" t="s">
        <v>50</v>
      </c>
      <c r="E51" s="37"/>
      <c r="F51" s="37"/>
      <c r="G51" s="42" t="s">
        <v>74</v>
      </c>
      <c r="H51" s="36"/>
      <c r="I51" s="36" t="s">
        <v>32</v>
      </c>
    </row>
    <row r="52" customFormat="false" ht="14.65" hidden="false" customHeight="false" outlineLevel="0" collapsed="false">
      <c r="A52" s="11" t="n">
        <v>1</v>
      </c>
      <c r="B52" s="9" t="n">
        <v>45208</v>
      </c>
      <c r="C52" s="12" t="s">
        <v>12</v>
      </c>
      <c r="D52" s="12" t="s">
        <v>27</v>
      </c>
      <c r="E52" s="12"/>
      <c r="F52" s="12"/>
      <c r="G52" s="41" t="s">
        <v>75</v>
      </c>
      <c r="H52" s="11" t="n">
        <v>30</v>
      </c>
      <c r="I52" s="35" t="s">
        <v>18</v>
      </c>
    </row>
    <row r="53" customFormat="false" ht="14.65" hidden="false" customHeight="false" outlineLevel="0" collapsed="false">
      <c r="A53" s="36" t="n">
        <v>0</v>
      </c>
      <c r="B53" s="14" t="n">
        <v>45215</v>
      </c>
      <c r="C53" s="37" t="s">
        <v>27</v>
      </c>
      <c r="D53" s="37" t="s">
        <v>76</v>
      </c>
      <c r="E53" s="37"/>
      <c r="F53" s="37"/>
      <c r="G53" s="42" t="s">
        <v>77</v>
      </c>
      <c r="H53" s="36"/>
      <c r="I53" s="36" t="s">
        <v>32</v>
      </c>
    </row>
    <row r="54" customFormat="false" ht="14.65" hidden="false" customHeight="false" outlineLevel="0" collapsed="false">
      <c r="A54" s="36" t="n">
        <v>0</v>
      </c>
      <c r="B54" s="14" t="n">
        <v>45222</v>
      </c>
      <c r="C54" s="37" t="s">
        <v>11</v>
      </c>
      <c r="D54" s="37" t="s">
        <v>27</v>
      </c>
      <c r="E54" s="37"/>
      <c r="F54" s="37"/>
      <c r="G54" s="42" t="s">
        <v>78</v>
      </c>
      <c r="H54" s="36"/>
      <c r="I54" s="36" t="s">
        <v>32</v>
      </c>
    </row>
    <row r="55" customFormat="false" ht="14.65" hidden="false" customHeight="false" outlineLevel="0" collapsed="false">
      <c r="A55" s="36" t="n">
        <v>0</v>
      </c>
      <c r="B55" s="14" t="n">
        <v>45229</v>
      </c>
      <c r="C55" s="37" t="s">
        <v>27</v>
      </c>
      <c r="D55" s="15" t="s">
        <v>39</v>
      </c>
      <c r="E55" s="37"/>
      <c r="F55" s="37"/>
      <c r="G55" s="42" t="s">
        <v>79</v>
      </c>
      <c r="H55" s="36"/>
      <c r="I55" s="36" t="s">
        <v>32</v>
      </c>
    </row>
    <row r="56" customFormat="false" ht="14.65" hidden="false" customHeight="false" outlineLevel="0" collapsed="false">
      <c r="A56" s="11" t="n">
        <v>1</v>
      </c>
      <c r="B56" s="9" t="n">
        <v>45236</v>
      </c>
      <c r="C56" s="12" t="s">
        <v>12</v>
      </c>
      <c r="D56" s="12" t="s">
        <v>27</v>
      </c>
      <c r="E56" s="12"/>
      <c r="F56" s="12"/>
      <c r="G56" s="41" t="s">
        <v>80</v>
      </c>
      <c r="H56" s="11" t="n">
        <v>12</v>
      </c>
      <c r="I56" s="35" t="s">
        <v>18</v>
      </c>
    </row>
    <row r="57" customFormat="false" ht="14.65" hidden="false" customHeight="false" outlineLevel="0" collapsed="false">
      <c r="A57" s="11" t="n">
        <v>1</v>
      </c>
      <c r="B57" s="9" t="n">
        <v>45243</v>
      </c>
      <c r="C57" s="12" t="s">
        <v>11</v>
      </c>
      <c r="D57" s="12"/>
      <c r="E57" s="12"/>
      <c r="F57" s="12"/>
      <c r="G57" s="43" t="s">
        <v>81</v>
      </c>
      <c r="H57" s="11" t="n">
        <v>7</v>
      </c>
      <c r="I57" s="11" t="s">
        <v>82</v>
      </c>
    </row>
    <row r="58" customFormat="false" ht="14.65" hidden="false" customHeight="false" outlineLevel="0" collapsed="false">
      <c r="A58" s="11" t="n">
        <v>1</v>
      </c>
      <c r="B58" s="9" t="n">
        <v>45250</v>
      </c>
      <c r="C58" s="12" t="s">
        <v>27</v>
      </c>
      <c r="D58" s="12" t="s">
        <v>83</v>
      </c>
      <c r="E58" s="12"/>
      <c r="F58" s="12"/>
      <c r="G58" s="12" t="s">
        <v>84</v>
      </c>
      <c r="H58" s="11" t="n">
        <v>20</v>
      </c>
      <c r="I58" s="35" t="s">
        <v>18</v>
      </c>
    </row>
    <row r="59" customFormat="false" ht="14.65" hidden="false" customHeight="false" outlineLevel="0" collapsed="false">
      <c r="A59" s="11" t="n">
        <v>1</v>
      </c>
      <c r="B59" s="9" t="n">
        <v>45257</v>
      </c>
      <c r="C59" s="12" t="s">
        <v>27</v>
      </c>
      <c r="D59" s="12" t="s">
        <v>29</v>
      </c>
      <c r="E59" s="12"/>
      <c r="F59" s="12"/>
      <c r="G59" s="12" t="s">
        <v>85</v>
      </c>
      <c r="H59" s="11" t="n">
        <v>20</v>
      </c>
      <c r="I59" s="35" t="s">
        <v>18</v>
      </c>
    </row>
    <row r="60" customFormat="false" ht="14.65" hidden="false" customHeight="false" outlineLevel="0" collapsed="false">
      <c r="A60" s="36" t="n">
        <v>0</v>
      </c>
      <c r="B60" s="14" t="n">
        <v>45264</v>
      </c>
      <c r="C60" s="37" t="s">
        <v>12</v>
      </c>
      <c r="D60" s="37" t="s">
        <v>27</v>
      </c>
      <c r="E60" s="37"/>
      <c r="F60" s="37"/>
      <c r="G60" s="42" t="s">
        <v>86</v>
      </c>
      <c r="H60" s="36"/>
      <c r="I60" s="36" t="s">
        <v>32</v>
      </c>
    </row>
    <row r="61" customFormat="false" ht="14.65" hidden="false" customHeight="false" outlineLevel="0" collapsed="false">
      <c r="A61" s="11" t="n">
        <v>1</v>
      </c>
      <c r="B61" s="9" t="n">
        <v>45271</v>
      </c>
      <c r="C61" s="12" t="s">
        <v>27</v>
      </c>
      <c r="D61" s="12" t="s">
        <v>87</v>
      </c>
      <c r="E61" s="12"/>
      <c r="F61" s="12"/>
      <c r="G61" s="12" t="s">
        <v>88</v>
      </c>
      <c r="H61" s="11" t="n">
        <v>20</v>
      </c>
      <c r="I61" s="35" t="s">
        <v>18</v>
      </c>
    </row>
    <row r="62" customFormat="false" ht="14.65" hidden="false" customHeight="false" outlineLevel="0" collapsed="false">
      <c r="A62" s="11" t="n">
        <v>1</v>
      </c>
      <c r="B62" s="9" t="n">
        <v>45278</v>
      </c>
      <c r="C62" s="12" t="s">
        <v>27</v>
      </c>
      <c r="D62" s="12" t="s">
        <v>89</v>
      </c>
      <c r="E62" s="12"/>
      <c r="F62" s="12"/>
      <c r="G62" s="41" t="s">
        <v>90</v>
      </c>
      <c r="H62" s="11" t="n">
        <v>0</v>
      </c>
      <c r="I62" s="35" t="s">
        <v>18</v>
      </c>
    </row>
    <row r="63" customFormat="false" ht="14.65" hidden="false" customHeight="false" outlineLevel="0" collapsed="false">
      <c r="A63" s="16" t="n">
        <f aca="false">SUM(A48:A62)</f>
        <v>9</v>
      </c>
      <c r="B63" s="17"/>
      <c r="C63" s="18"/>
      <c r="D63" s="18"/>
      <c r="E63" s="18"/>
      <c r="F63" s="18"/>
      <c r="G63" s="18"/>
      <c r="H63" s="16" t="n">
        <f aca="false">SUM(H48:H58)</f>
        <v>111</v>
      </c>
      <c r="I63" s="19"/>
    </row>
  </sheetData>
  <mergeCells count="5">
    <mergeCell ref="A1:I1"/>
    <mergeCell ref="A2:I2"/>
    <mergeCell ref="A18:I18"/>
    <mergeCell ref="A41:I41"/>
    <mergeCell ref="A46:I46"/>
  </mergeCells>
  <conditionalFormatting sqref="A43 A48:A62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15 A4:A13 A20:A38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conditionalFormatting sqref="A14">
    <cfRule type="cellIs" priority="6" operator="equal" aboveAverage="0" equalAverage="0" bottom="0" percent="0" rank="0" text="" dxfId="4">
      <formula>1</formula>
    </cfRule>
    <cfRule type="cellIs" priority="7" operator="lessThan" aboveAverage="0" equalAverage="0" bottom="0" percent="0" rank="0" text="" dxfId="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4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G70" activeCellId="0" sqref="G70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0" width="19.46"/>
    <col collapsed="false" customWidth="true" hidden="false" outlineLevel="0" max="5" min="5" style="0" width="16.48"/>
    <col collapsed="false" customWidth="true" hidden="false" outlineLevel="0" max="6" min="6" style="0" width="12.48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43.64"/>
  </cols>
  <sheetData>
    <row r="1" customFormat="false" ht="26.45" hidden="false" customHeight="false" outlineLevel="0" collapsed="false">
      <c r="A1" s="44" t="str">
        <f aca="false">'Groupe 1'!A1</f>
        <v>Récapitulatif kilométrique 2023 des animateurs rando</v>
      </c>
      <c r="B1" s="44"/>
      <c r="C1" s="44"/>
      <c r="D1" s="44"/>
      <c r="E1" s="44"/>
      <c r="F1" s="44"/>
      <c r="G1" s="44"/>
      <c r="H1" s="44"/>
      <c r="I1" s="3"/>
    </row>
    <row r="2" customFormat="false" ht="26.45" hidden="false" customHeight="false" outlineLevel="0" collapsed="false">
      <c r="A2" s="45" t="str">
        <f aca="false">'Groupe 1'!A2</f>
        <v>T1 2023</v>
      </c>
      <c r="B2" s="45"/>
      <c r="C2" s="45"/>
      <c r="D2" s="45"/>
      <c r="E2" s="45"/>
      <c r="F2" s="45"/>
      <c r="G2" s="45"/>
      <c r="H2" s="45"/>
      <c r="I2" s="45"/>
    </row>
    <row r="3" customFormat="false" ht="14.65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4.65" hidden="false" customHeight="false" outlineLevel="0" collapsed="false">
      <c r="A4" s="8" t="n">
        <v>1</v>
      </c>
      <c r="B4" s="9" t="n">
        <f aca="false">'Groupe 1'!B4</f>
        <v>44935</v>
      </c>
      <c r="C4" s="12" t="s">
        <v>89</v>
      </c>
      <c r="D4" s="12" t="s">
        <v>91</v>
      </c>
      <c r="E4" s="12" t="s">
        <v>19</v>
      </c>
      <c r="F4" s="12"/>
      <c r="G4" s="12" t="s">
        <v>92</v>
      </c>
      <c r="H4" s="11" t="n">
        <v>94</v>
      </c>
      <c r="I4" s="5" t="s">
        <v>93</v>
      </c>
    </row>
    <row r="5" customFormat="false" ht="15.8" hidden="false" customHeight="false" outlineLevel="0" collapsed="false">
      <c r="A5" s="8" t="n">
        <v>1</v>
      </c>
      <c r="B5" s="9" t="n">
        <f aca="false">'Groupe 1'!B5</f>
        <v>44942</v>
      </c>
      <c r="C5" s="7" t="s">
        <v>89</v>
      </c>
      <c r="D5" s="12" t="s">
        <v>91</v>
      </c>
      <c r="E5" s="12" t="s">
        <v>19</v>
      </c>
      <c r="F5" s="12" t="s">
        <v>94</v>
      </c>
      <c r="G5" s="46" t="s">
        <v>95</v>
      </c>
      <c r="H5" s="11" t="n">
        <v>40</v>
      </c>
      <c r="I5" s="11" t="s">
        <v>96</v>
      </c>
    </row>
    <row r="6" customFormat="false" ht="15.8" hidden="false" customHeight="false" outlineLevel="0" collapsed="false">
      <c r="A6" s="8" t="n">
        <v>1</v>
      </c>
      <c r="B6" s="9" t="n">
        <f aca="false">'Groupe 1'!B6</f>
        <v>44949</v>
      </c>
      <c r="C6" s="7" t="s">
        <v>97</v>
      </c>
      <c r="D6" s="7" t="s">
        <v>98</v>
      </c>
      <c r="E6" s="7"/>
      <c r="F6" s="7"/>
      <c r="G6" s="47" t="s">
        <v>99</v>
      </c>
      <c r="H6" s="10" t="n">
        <v>11</v>
      </c>
      <c r="I6" s="5" t="s">
        <v>18</v>
      </c>
    </row>
    <row r="7" customFormat="false" ht="15.8" hidden="false" customHeight="false" outlineLevel="0" collapsed="false">
      <c r="A7" s="8" t="n">
        <v>1</v>
      </c>
      <c r="B7" s="9" t="n">
        <f aca="false">'Groupe 1'!B7</f>
        <v>44956</v>
      </c>
      <c r="C7" s="7" t="s">
        <v>100</v>
      </c>
      <c r="D7" s="7" t="s">
        <v>89</v>
      </c>
      <c r="E7" s="7"/>
      <c r="F7" s="7"/>
      <c r="G7" s="47" t="s">
        <v>101</v>
      </c>
      <c r="H7" s="10" t="n">
        <v>40</v>
      </c>
      <c r="I7" s="5" t="s">
        <v>18</v>
      </c>
    </row>
    <row r="8" customFormat="false" ht="14.65" hidden="false" customHeight="false" outlineLevel="0" collapsed="false">
      <c r="A8" s="8" t="n">
        <v>1</v>
      </c>
      <c r="B8" s="9" t="n">
        <f aca="false">'Groupe 1'!B8</f>
        <v>44963</v>
      </c>
      <c r="C8" s="7" t="s">
        <v>89</v>
      </c>
      <c r="D8" s="7" t="s">
        <v>39</v>
      </c>
      <c r="E8" s="7"/>
      <c r="F8" s="7"/>
      <c r="G8" s="12" t="s">
        <v>102</v>
      </c>
      <c r="H8" s="11" t="n">
        <v>60</v>
      </c>
      <c r="I8" s="5" t="s">
        <v>36</v>
      </c>
    </row>
    <row r="9" customFormat="false" ht="15.8" hidden="false" customHeight="false" outlineLevel="0" collapsed="false">
      <c r="A9" s="8" t="n">
        <v>1</v>
      </c>
      <c r="B9" s="9" t="n">
        <f aca="false">'Groupe 1'!B9</f>
        <v>44970</v>
      </c>
      <c r="C9" s="7" t="s">
        <v>100</v>
      </c>
      <c r="D9" s="7" t="s">
        <v>89</v>
      </c>
      <c r="E9" s="7"/>
      <c r="F9" s="7"/>
      <c r="G9" s="47" t="s">
        <v>103</v>
      </c>
      <c r="H9" s="10" t="n">
        <v>40</v>
      </c>
      <c r="I9" s="5" t="s">
        <v>18</v>
      </c>
    </row>
    <row r="10" customFormat="false" ht="14.65" hidden="false" customHeight="false" outlineLevel="0" collapsed="false">
      <c r="A10" s="8" t="n">
        <v>1</v>
      </c>
      <c r="B10" s="9" t="n">
        <f aca="false">'Groupe 1'!B10</f>
        <v>44977</v>
      </c>
      <c r="C10" s="7" t="s">
        <v>89</v>
      </c>
      <c r="D10" s="48" t="s">
        <v>104</v>
      </c>
      <c r="E10" s="7"/>
      <c r="F10" s="7"/>
      <c r="G10" s="12" t="s">
        <v>105</v>
      </c>
      <c r="H10" s="11" t="n">
        <v>50</v>
      </c>
      <c r="I10" s="5" t="s">
        <v>106</v>
      </c>
    </row>
    <row r="11" customFormat="false" ht="14.65" hidden="false" customHeight="false" outlineLevel="0" collapsed="false">
      <c r="A11" s="13" t="n">
        <v>0</v>
      </c>
      <c r="B11" s="14" t="n">
        <f aca="false">'Groupe 1'!B11</f>
        <v>44984</v>
      </c>
      <c r="C11" s="15" t="s">
        <v>89</v>
      </c>
      <c r="D11" s="15" t="s">
        <v>107</v>
      </c>
      <c r="E11" s="15"/>
      <c r="F11" s="15"/>
      <c r="G11" s="15" t="s">
        <v>108</v>
      </c>
      <c r="H11" s="13" t="n">
        <v>0</v>
      </c>
      <c r="I11" s="13" t="s">
        <v>32</v>
      </c>
    </row>
    <row r="12" customFormat="false" ht="14.65" hidden="false" customHeight="false" outlineLevel="0" collapsed="false">
      <c r="A12" s="8" t="n">
        <v>1</v>
      </c>
      <c r="B12" s="9" t="n">
        <f aca="false">'Groupe 1'!B12</f>
        <v>44991</v>
      </c>
      <c r="C12" s="12" t="s">
        <v>89</v>
      </c>
      <c r="D12" s="12" t="s">
        <v>19</v>
      </c>
      <c r="E12" s="12"/>
      <c r="F12" s="12"/>
      <c r="G12" s="12" t="s">
        <v>109</v>
      </c>
      <c r="H12" s="11" t="n">
        <v>54</v>
      </c>
      <c r="I12" s="11" t="s">
        <v>110</v>
      </c>
    </row>
    <row r="13" customFormat="false" ht="15.8" hidden="false" customHeight="false" outlineLevel="0" collapsed="false">
      <c r="A13" s="8" t="n">
        <v>1</v>
      </c>
      <c r="B13" s="9" t="n">
        <f aca="false">'Groupe 1'!B13</f>
        <v>44998</v>
      </c>
      <c r="C13" s="7" t="s">
        <v>89</v>
      </c>
      <c r="D13" s="7" t="s">
        <v>39</v>
      </c>
      <c r="E13" s="7"/>
      <c r="F13" s="7"/>
      <c r="G13" s="47" t="s">
        <v>111</v>
      </c>
      <c r="H13" s="10" t="n">
        <v>60</v>
      </c>
      <c r="I13" s="5" t="s">
        <v>18</v>
      </c>
    </row>
    <row r="14" customFormat="false" ht="14.65" hidden="false" customHeight="false" outlineLevel="0" collapsed="false">
      <c r="A14" s="8" t="n">
        <v>1</v>
      </c>
      <c r="B14" s="33" t="n">
        <v>45005</v>
      </c>
      <c r="C14" s="12" t="s">
        <v>89</v>
      </c>
      <c r="D14" s="12" t="s">
        <v>97</v>
      </c>
      <c r="E14" s="48" t="s">
        <v>112</v>
      </c>
      <c r="F14" s="12"/>
      <c r="G14" s="12" t="s">
        <v>113</v>
      </c>
      <c r="H14" s="11" t="n">
        <v>60</v>
      </c>
      <c r="I14" s="5" t="s">
        <v>18</v>
      </c>
    </row>
    <row r="15" customFormat="false" ht="15.8" hidden="false" customHeight="false" outlineLevel="0" collapsed="false">
      <c r="A15" s="8" t="n">
        <v>1</v>
      </c>
      <c r="B15" s="9" t="n">
        <f aca="false">'Groupe 1'!B15</f>
        <v>45012</v>
      </c>
      <c r="C15" s="7" t="s">
        <v>100</v>
      </c>
      <c r="D15" s="7" t="s">
        <v>107</v>
      </c>
      <c r="E15" s="7"/>
      <c r="F15" s="7"/>
      <c r="G15" s="47" t="s">
        <v>114</v>
      </c>
      <c r="H15" s="10" t="n">
        <v>72</v>
      </c>
      <c r="I15" s="5" t="s">
        <v>18</v>
      </c>
    </row>
    <row r="16" customFormat="false" ht="14.65" hidden="false" customHeight="false" outlineLevel="0" collapsed="false">
      <c r="A16" s="16" t="n">
        <f aca="false">SUM(A4:A15)</f>
        <v>11</v>
      </c>
      <c r="B16" s="17"/>
      <c r="C16" s="18"/>
      <c r="D16" s="18"/>
      <c r="E16" s="18"/>
      <c r="F16" s="18"/>
      <c r="G16" s="18"/>
      <c r="H16" s="16" t="n">
        <f aca="false">SUM(H4:H15)</f>
        <v>581</v>
      </c>
      <c r="I16" s="19"/>
    </row>
    <row r="18" customFormat="false" ht="26.45" hidden="false" customHeight="false" outlineLevel="0" collapsed="false">
      <c r="A18" s="45" t="str">
        <f aca="false">'Groupe 1'!A18</f>
        <v>T2 2023</v>
      </c>
      <c r="B18" s="45"/>
      <c r="C18" s="45"/>
      <c r="D18" s="45"/>
      <c r="E18" s="45"/>
      <c r="F18" s="45"/>
      <c r="G18" s="45"/>
      <c r="H18" s="45"/>
      <c r="I18" s="45"/>
    </row>
    <row r="19" customFormat="false" ht="14.65" hidden="false" customHeight="false" outlineLevel="0" collapsed="false">
      <c r="A19" s="5" t="s">
        <v>2</v>
      </c>
      <c r="B19" s="6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  <c r="H19" s="5" t="s">
        <v>9</v>
      </c>
      <c r="I19" s="5" t="s">
        <v>10</v>
      </c>
    </row>
    <row r="20" customFormat="false" ht="14.65" hidden="false" customHeight="false" outlineLevel="0" collapsed="false">
      <c r="A20" s="8" t="n">
        <v>1</v>
      </c>
      <c r="B20" s="9" t="n">
        <f aca="false">'Groupe 1'!B20</f>
        <v>45019</v>
      </c>
      <c r="C20" s="12" t="s">
        <v>19</v>
      </c>
      <c r="D20" s="7" t="s">
        <v>23</v>
      </c>
      <c r="E20" s="7"/>
      <c r="F20" s="7"/>
      <c r="G20" s="12" t="s">
        <v>115</v>
      </c>
      <c r="H20" s="10" t="n">
        <v>40</v>
      </c>
      <c r="I20" s="5" t="s">
        <v>116</v>
      </c>
    </row>
    <row r="21" customFormat="false" ht="14.65" hidden="false" customHeight="false" outlineLevel="0" collapsed="false">
      <c r="A21" s="8" t="n">
        <v>1</v>
      </c>
      <c r="B21" s="20" t="n">
        <v>45022</v>
      </c>
      <c r="C21" s="21"/>
      <c r="D21" s="21"/>
      <c r="E21" s="21"/>
      <c r="F21" s="21"/>
      <c r="G21" s="22"/>
      <c r="H21" s="23" t="n">
        <v>0</v>
      </c>
      <c r="I21" s="24"/>
    </row>
    <row r="22" customFormat="false" ht="14.65" hidden="false" customHeight="false" outlineLevel="0" collapsed="false">
      <c r="A22" s="25" t="n">
        <v>0</v>
      </c>
      <c r="B22" s="26" t="n">
        <f aca="false">'Groupe 1'!B22</f>
        <v>45026</v>
      </c>
      <c r="C22" s="27"/>
      <c r="D22" s="27"/>
      <c r="E22" s="27"/>
      <c r="F22" s="27"/>
      <c r="G22" s="28" t="s">
        <v>43</v>
      </c>
      <c r="H22" s="25" t="n">
        <v>0</v>
      </c>
      <c r="I22" s="13" t="s">
        <v>117</v>
      </c>
    </row>
    <row r="23" customFormat="false" ht="14.65" hidden="false" customHeight="false" outlineLevel="0" collapsed="false">
      <c r="A23" s="8" t="n">
        <v>1</v>
      </c>
      <c r="B23" s="9" t="n">
        <f aca="false">'Groupe 1'!B23</f>
        <v>45033</v>
      </c>
      <c r="C23" s="29" t="s">
        <v>100</v>
      </c>
      <c r="D23" s="29" t="s">
        <v>107</v>
      </c>
      <c r="E23" s="29"/>
      <c r="F23" s="29"/>
      <c r="G23" s="30" t="s">
        <v>118</v>
      </c>
      <c r="H23" s="10" t="n">
        <v>60</v>
      </c>
      <c r="I23" s="10" t="s">
        <v>18</v>
      </c>
    </row>
    <row r="24" customFormat="false" ht="14.65" hidden="false" customHeight="false" outlineLevel="0" collapsed="false">
      <c r="A24" s="8" t="n">
        <v>1</v>
      </c>
      <c r="B24" s="9" t="n">
        <f aca="false">'Groupe 1'!B24</f>
        <v>45040</v>
      </c>
      <c r="C24" s="29" t="s">
        <v>89</v>
      </c>
      <c r="D24" s="29" t="s">
        <v>107</v>
      </c>
      <c r="E24" s="29" t="s">
        <v>119</v>
      </c>
      <c r="F24" s="29"/>
      <c r="G24" s="30" t="s">
        <v>120</v>
      </c>
      <c r="H24" s="11" t="n">
        <v>80</v>
      </c>
      <c r="I24" s="10" t="s">
        <v>18</v>
      </c>
    </row>
    <row r="25" customFormat="false" ht="14.65" hidden="false" customHeight="false" outlineLevel="0" collapsed="false">
      <c r="A25" s="25" t="n">
        <v>0</v>
      </c>
      <c r="B25" s="26" t="n">
        <f aca="false">'Groupe 1'!B25</f>
        <v>45047</v>
      </c>
      <c r="C25" s="27"/>
      <c r="D25" s="27"/>
      <c r="E25" s="27"/>
      <c r="F25" s="27"/>
      <c r="G25" s="28"/>
      <c r="H25" s="25" t="n">
        <v>0</v>
      </c>
      <c r="I25" s="36" t="s">
        <v>117</v>
      </c>
    </row>
    <row r="26" customFormat="false" ht="14.65" hidden="false" customHeight="false" outlineLevel="0" collapsed="false">
      <c r="A26" s="25" t="n">
        <v>0</v>
      </c>
      <c r="B26" s="26" t="n">
        <f aca="false">'Groupe 1'!B26</f>
        <v>45054</v>
      </c>
      <c r="C26" s="27"/>
      <c r="D26" s="27"/>
      <c r="E26" s="27"/>
      <c r="F26" s="27"/>
      <c r="G26" s="28"/>
      <c r="H26" s="25" t="n">
        <v>0</v>
      </c>
      <c r="I26" s="13" t="s">
        <v>117</v>
      </c>
    </row>
    <row r="27" customFormat="false" ht="14.65" hidden="false" customHeight="false" outlineLevel="0" collapsed="false">
      <c r="A27" s="8" t="n">
        <v>1</v>
      </c>
      <c r="B27" s="9" t="n">
        <f aca="false">'Groupe 1'!B27</f>
        <v>45061</v>
      </c>
      <c r="C27" s="29" t="s">
        <v>89</v>
      </c>
      <c r="D27" s="29" t="s">
        <v>98</v>
      </c>
      <c r="E27" s="29"/>
      <c r="F27" s="29"/>
      <c r="G27" s="12" t="s">
        <v>121</v>
      </c>
      <c r="H27" s="10" t="n">
        <v>66</v>
      </c>
      <c r="I27" s="11" t="s">
        <v>122</v>
      </c>
    </row>
    <row r="28" customFormat="false" ht="14.65" hidden="false" customHeight="false" outlineLevel="0" collapsed="false">
      <c r="A28" s="8" t="n">
        <v>1</v>
      </c>
      <c r="B28" s="49" t="n">
        <v>45068</v>
      </c>
      <c r="C28" s="50" t="s">
        <v>89</v>
      </c>
      <c r="D28" s="50" t="s">
        <v>98</v>
      </c>
      <c r="E28" s="50"/>
      <c r="F28" s="50"/>
      <c r="G28" s="51" t="s">
        <v>123</v>
      </c>
      <c r="H28" s="52" t="n">
        <v>64</v>
      </c>
      <c r="I28" s="53" t="s">
        <v>18</v>
      </c>
    </row>
    <row r="29" customFormat="false" ht="14.65" hidden="false" customHeight="false" outlineLevel="0" collapsed="false">
      <c r="A29" s="25" t="n">
        <v>0</v>
      </c>
      <c r="B29" s="26" t="n">
        <f aca="false">'Groupe 1'!B28</f>
        <v>45075</v>
      </c>
      <c r="C29" s="27"/>
      <c r="D29" s="27"/>
      <c r="E29" s="27"/>
      <c r="F29" s="27"/>
      <c r="G29" s="28" t="s">
        <v>49</v>
      </c>
      <c r="H29" s="25" t="n">
        <v>0</v>
      </c>
      <c r="I29" s="54" t="s">
        <v>117</v>
      </c>
    </row>
    <row r="30" customFormat="false" ht="14.65" hidden="false" customHeight="false" outlineLevel="0" collapsed="false">
      <c r="A30" s="8" t="n">
        <v>1</v>
      </c>
      <c r="B30" s="9" t="n">
        <f aca="false">'Groupe 1'!B29</f>
        <v>45082</v>
      </c>
      <c r="C30" s="12" t="s">
        <v>89</v>
      </c>
      <c r="D30" s="12" t="s">
        <v>107</v>
      </c>
      <c r="E30" s="12"/>
      <c r="F30" s="12"/>
      <c r="G30" s="12" t="s">
        <v>124</v>
      </c>
      <c r="H30" s="11" t="n">
        <v>30</v>
      </c>
      <c r="I30" s="10" t="s">
        <v>18</v>
      </c>
    </row>
    <row r="31" customFormat="false" ht="14.65" hidden="false" customHeight="false" outlineLevel="0" collapsed="false">
      <c r="A31" s="8" t="n">
        <v>1</v>
      </c>
      <c r="B31" s="9" t="n">
        <f aca="false">'Groupe 1'!B30</f>
        <v>45089</v>
      </c>
      <c r="C31" s="12" t="s">
        <v>100</v>
      </c>
      <c r="D31" s="12" t="s">
        <v>91</v>
      </c>
      <c r="E31" s="12"/>
      <c r="F31" s="12"/>
      <c r="G31" s="12" t="s">
        <v>125</v>
      </c>
      <c r="H31" s="11" t="n">
        <v>40</v>
      </c>
      <c r="I31" s="11" t="s">
        <v>126</v>
      </c>
    </row>
    <row r="32" customFormat="false" ht="14.65" hidden="false" customHeight="false" outlineLevel="0" collapsed="false">
      <c r="A32" s="8" t="n">
        <v>0</v>
      </c>
      <c r="B32" s="20" t="n">
        <v>45094</v>
      </c>
      <c r="C32" s="22" t="s">
        <v>89</v>
      </c>
      <c r="D32" s="22" t="s">
        <v>91</v>
      </c>
      <c r="E32" s="55" t="s">
        <v>107</v>
      </c>
      <c r="F32" s="32"/>
      <c r="G32" s="32" t="s">
        <v>56</v>
      </c>
      <c r="H32" s="23" t="n">
        <v>730</v>
      </c>
      <c r="I32" s="23"/>
    </row>
    <row r="33" customFormat="false" ht="14.65" hidden="false" customHeight="false" outlineLevel="0" collapsed="false">
      <c r="A33" s="8" t="n">
        <v>0</v>
      </c>
      <c r="B33" s="20" t="n">
        <f aca="false">'Groupe 1'!B32</f>
        <v>45095</v>
      </c>
      <c r="C33" s="22" t="s">
        <v>89</v>
      </c>
      <c r="D33" s="22" t="s">
        <v>91</v>
      </c>
      <c r="E33" s="55" t="s">
        <v>107</v>
      </c>
      <c r="F33" s="22"/>
      <c r="G33" s="22" t="s">
        <v>127</v>
      </c>
      <c r="H33" s="56" t="n">
        <v>20</v>
      </c>
      <c r="I33" s="56" t="s">
        <v>18</v>
      </c>
    </row>
    <row r="34" customFormat="false" ht="14.65" hidden="false" customHeight="false" outlineLevel="0" collapsed="false">
      <c r="A34" s="8" t="n">
        <v>0</v>
      </c>
      <c r="B34" s="20" t="n">
        <f aca="false">'Groupe 1'!B33</f>
        <v>45096</v>
      </c>
      <c r="C34" s="22" t="s">
        <v>89</v>
      </c>
      <c r="D34" s="22" t="s">
        <v>91</v>
      </c>
      <c r="E34" s="55" t="s">
        <v>107</v>
      </c>
      <c r="F34" s="22" t="s">
        <v>19</v>
      </c>
      <c r="G34" s="22" t="s">
        <v>128</v>
      </c>
      <c r="H34" s="56" t="n">
        <v>58</v>
      </c>
      <c r="I34" s="56" t="s">
        <v>18</v>
      </c>
    </row>
    <row r="35" customFormat="false" ht="14.65" hidden="false" customHeight="false" outlineLevel="0" collapsed="false">
      <c r="A35" s="8" t="n">
        <v>0</v>
      </c>
      <c r="B35" s="20" t="n">
        <f aca="false">'Groupe 1'!B34</f>
        <v>45097</v>
      </c>
      <c r="C35" s="22" t="s">
        <v>89</v>
      </c>
      <c r="D35" s="22" t="s">
        <v>91</v>
      </c>
      <c r="E35" s="22"/>
      <c r="F35" s="22"/>
      <c r="G35" s="22" t="s">
        <v>129</v>
      </c>
      <c r="H35" s="56" t="n">
        <v>2</v>
      </c>
      <c r="I35" s="56" t="s">
        <v>18</v>
      </c>
    </row>
    <row r="36" customFormat="false" ht="14.65" hidden="false" customHeight="false" outlineLevel="0" collapsed="false">
      <c r="A36" s="8" t="n">
        <v>0</v>
      </c>
      <c r="B36" s="20" t="n">
        <f aca="false">'Groupe 1'!B35</f>
        <v>45098</v>
      </c>
      <c r="C36" s="22" t="s">
        <v>89</v>
      </c>
      <c r="D36" s="22" t="s">
        <v>130</v>
      </c>
      <c r="E36" s="22"/>
      <c r="F36" s="22"/>
      <c r="G36" s="22" t="s">
        <v>131</v>
      </c>
      <c r="H36" s="56" t="n">
        <v>15</v>
      </c>
      <c r="I36" s="56" t="s">
        <v>132</v>
      </c>
    </row>
    <row r="37" customFormat="false" ht="14.65" hidden="false" customHeight="false" outlineLevel="0" collapsed="false">
      <c r="A37" s="8" t="n">
        <v>0</v>
      </c>
      <c r="B37" s="20" t="n">
        <f aca="false">'Groupe 1'!B36</f>
        <v>45099</v>
      </c>
      <c r="C37" s="22" t="s">
        <v>89</v>
      </c>
      <c r="D37" s="22" t="s">
        <v>19</v>
      </c>
      <c r="E37" s="22"/>
      <c r="F37" s="22"/>
      <c r="G37" s="22" t="s">
        <v>133</v>
      </c>
      <c r="H37" s="56"/>
      <c r="I37" s="56" t="s">
        <v>18</v>
      </c>
    </row>
    <row r="38" customFormat="false" ht="14.65" hidden="false" customHeight="false" outlineLevel="0" collapsed="false">
      <c r="A38" s="8" t="n">
        <v>0</v>
      </c>
      <c r="B38" s="20" t="n">
        <f aca="false">'Groupe 1'!B37</f>
        <v>45100</v>
      </c>
      <c r="C38" s="22" t="s">
        <v>134</v>
      </c>
      <c r="D38" s="55" t="s">
        <v>107</v>
      </c>
      <c r="E38" s="22"/>
      <c r="F38" s="22"/>
      <c r="G38" s="22" t="s">
        <v>135</v>
      </c>
      <c r="H38" s="56" t="n">
        <v>7</v>
      </c>
      <c r="I38" s="56" t="s">
        <v>18</v>
      </c>
    </row>
    <row r="39" customFormat="false" ht="14.65" hidden="false" customHeight="false" outlineLevel="0" collapsed="false">
      <c r="A39" s="25" t="n">
        <v>0</v>
      </c>
      <c r="B39" s="26" t="n">
        <v>45103</v>
      </c>
      <c r="C39" s="27"/>
      <c r="D39" s="27"/>
      <c r="E39" s="27"/>
      <c r="F39" s="27"/>
      <c r="G39" s="28" t="s">
        <v>66</v>
      </c>
      <c r="H39" s="25"/>
      <c r="I39" s="25"/>
    </row>
    <row r="40" customFormat="false" ht="14.65" hidden="false" customHeight="false" outlineLevel="0" collapsed="false">
      <c r="A40" s="16" t="n">
        <f aca="false">SUM(A20:A39)</f>
        <v>8</v>
      </c>
      <c r="B40" s="17"/>
      <c r="C40" s="18"/>
      <c r="D40" s="18"/>
      <c r="E40" s="18"/>
      <c r="F40" s="18"/>
      <c r="G40" s="18"/>
      <c r="H40" s="16" t="n">
        <f aca="false">SUM(H20:H39)</f>
        <v>1212</v>
      </c>
      <c r="I40" s="19"/>
    </row>
    <row r="42" customFormat="false" ht="26.45" hidden="false" customHeight="false" outlineLevel="0" collapsed="false">
      <c r="A42" s="45" t="str">
        <f aca="false">'Groupe 1'!A41</f>
        <v>T3 2023</v>
      </c>
      <c r="B42" s="45"/>
      <c r="C42" s="45"/>
      <c r="D42" s="45"/>
      <c r="E42" s="45"/>
      <c r="F42" s="45"/>
      <c r="G42" s="45"/>
      <c r="H42" s="45"/>
      <c r="I42" s="45"/>
    </row>
    <row r="43" customFormat="false" ht="14.65" hidden="false" customHeight="false" outlineLevel="0" collapsed="false">
      <c r="A43" s="5" t="s">
        <v>2</v>
      </c>
      <c r="B43" s="6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5" t="s">
        <v>9</v>
      </c>
      <c r="I43" s="5" t="s">
        <v>10</v>
      </c>
    </row>
    <row r="44" customFormat="false" ht="14.65" hidden="false" customHeight="false" outlineLevel="0" collapsed="false">
      <c r="A44" s="8" t="n">
        <v>0</v>
      </c>
      <c r="B44" s="9"/>
      <c r="C44" s="7"/>
      <c r="D44" s="7"/>
      <c r="E44" s="7"/>
      <c r="F44" s="7"/>
      <c r="G44" s="57"/>
      <c r="H44" s="10"/>
      <c r="I44" s="58"/>
    </row>
    <row r="45" customFormat="false" ht="14.65" hidden="false" customHeight="false" outlineLevel="0" collapsed="false">
      <c r="A45" s="16" t="n">
        <f aca="false">SUM(A44:A44)</f>
        <v>0</v>
      </c>
      <c r="B45" s="17"/>
      <c r="C45" s="18"/>
      <c r="D45" s="18"/>
      <c r="E45" s="18"/>
      <c r="F45" s="18"/>
      <c r="G45" s="18"/>
      <c r="H45" s="16" t="n">
        <f aca="false">SUM(H44:H44)</f>
        <v>0</v>
      </c>
      <c r="I45" s="19"/>
    </row>
    <row r="47" customFormat="false" ht="26.45" hidden="false" customHeight="false" outlineLevel="0" collapsed="false">
      <c r="A47" s="45" t="str">
        <f aca="false">'Groupe 1'!A46</f>
        <v>T4 2023</v>
      </c>
      <c r="B47" s="45"/>
      <c r="C47" s="45"/>
      <c r="D47" s="45"/>
      <c r="E47" s="45"/>
      <c r="F47" s="45"/>
      <c r="G47" s="45"/>
      <c r="H47" s="45"/>
      <c r="I47" s="45"/>
    </row>
    <row r="48" customFormat="false" ht="14.65" hidden="false" customHeight="false" outlineLevel="0" collapsed="false">
      <c r="A48" s="5" t="s">
        <v>2</v>
      </c>
      <c r="B48" s="6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7" t="s">
        <v>8</v>
      </c>
      <c r="H48" s="5" t="s">
        <v>9</v>
      </c>
      <c r="I48" s="5" t="s">
        <v>10</v>
      </c>
    </row>
    <row r="49" customFormat="false" ht="14.65" hidden="false" customHeight="false" outlineLevel="0" collapsed="false">
      <c r="A49" s="8" t="n">
        <v>1</v>
      </c>
      <c r="B49" s="9" t="n">
        <v>45180</v>
      </c>
      <c r="C49" s="12" t="s">
        <v>136</v>
      </c>
      <c r="D49" s="12" t="s">
        <v>137</v>
      </c>
      <c r="E49" s="12" t="s">
        <v>112</v>
      </c>
      <c r="F49" s="12"/>
      <c r="G49" s="12" t="s">
        <v>138</v>
      </c>
      <c r="H49" s="11" t="n">
        <v>40</v>
      </c>
      <c r="I49" s="35" t="s">
        <v>18</v>
      </c>
    </row>
    <row r="50" customFormat="false" ht="14.65" hidden="false" customHeight="false" outlineLevel="0" collapsed="false">
      <c r="A50" s="13" t="n">
        <v>0</v>
      </c>
      <c r="B50" s="14" t="n">
        <v>45187</v>
      </c>
      <c r="C50" s="37" t="s">
        <v>23</v>
      </c>
      <c r="D50" s="37" t="s">
        <v>62</v>
      </c>
      <c r="E50" s="15"/>
      <c r="F50" s="15"/>
      <c r="G50" s="39" t="s">
        <v>103</v>
      </c>
      <c r="H50" s="13"/>
      <c r="I50" s="59" t="s">
        <v>32</v>
      </c>
    </row>
    <row r="51" customFormat="false" ht="14.65" hidden="false" customHeight="false" outlineLevel="0" collapsed="false">
      <c r="A51" s="8" t="n">
        <v>1</v>
      </c>
      <c r="B51" s="9" t="n">
        <v>45194</v>
      </c>
      <c r="C51" s="7" t="s">
        <v>23</v>
      </c>
      <c r="D51" s="7" t="s">
        <v>62</v>
      </c>
      <c r="E51" s="7"/>
      <c r="F51" s="7"/>
      <c r="G51" s="41" t="s">
        <v>139</v>
      </c>
      <c r="H51" s="10" t="n">
        <v>0</v>
      </c>
      <c r="I51" s="58" t="s">
        <v>18</v>
      </c>
    </row>
    <row r="52" customFormat="false" ht="14.65" hidden="false" customHeight="false" outlineLevel="0" collapsed="false">
      <c r="A52" s="8" t="n">
        <v>1</v>
      </c>
      <c r="B52" s="9" t="n">
        <v>45201</v>
      </c>
      <c r="C52" s="7" t="s">
        <v>19</v>
      </c>
      <c r="D52" s="7" t="s">
        <v>97</v>
      </c>
      <c r="E52" s="7"/>
      <c r="F52" s="7"/>
      <c r="G52" s="41" t="s">
        <v>103</v>
      </c>
      <c r="H52" s="10" t="n">
        <v>40</v>
      </c>
      <c r="I52" s="58" t="s">
        <v>18</v>
      </c>
    </row>
    <row r="53" customFormat="false" ht="14.65" hidden="false" customHeight="false" outlineLevel="0" collapsed="false">
      <c r="A53" s="8" t="n">
        <v>1</v>
      </c>
      <c r="B53" s="9" t="n">
        <v>45208</v>
      </c>
      <c r="C53" s="7" t="s">
        <v>23</v>
      </c>
      <c r="D53" s="7" t="s">
        <v>62</v>
      </c>
      <c r="E53" s="7"/>
      <c r="F53" s="7"/>
      <c r="G53" s="41" t="s">
        <v>140</v>
      </c>
      <c r="H53" s="10" t="n">
        <v>42</v>
      </c>
      <c r="I53" s="58" t="s">
        <v>141</v>
      </c>
    </row>
    <row r="54" customFormat="false" ht="14.65" hidden="false" customHeight="false" outlineLevel="0" collapsed="false">
      <c r="A54" s="13" t="n">
        <v>0</v>
      </c>
      <c r="B54" s="14" t="n">
        <v>45215</v>
      </c>
      <c r="C54" s="15" t="s">
        <v>89</v>
      </c>
      <c r="D54" s="15" t="s">
        <v>19</v>
      </c>
      <c r="E54" s="15"/>
      <c r="F54" s="15"/>
      <c r="G54" s="42" t="s">
        <v>142</v>
      </c>
      <c r="H54" s="13"/>
      <c r="I54" s="59" t="s">
        <v>32</v>
      </c>
    </row>
    <row r="55" customFormat="false" ht="14.65" hidden="false" customHeight="false" outlineLevel="0" collapsed="false">
      <c r="A55" s="13" t="n">
        <v>0</v>
      </c>
      <c r="B55" s="14" t="n">
        <v>45222</v>
      </c>
      <c r="C55" s="15" t="s">
        <v>143</v>
      </c>
      <c r="D55" s="15" t="s">
        <v>97</v>
      </c>
      <c r="E55" s="15"/>
      <c r="F55" s="15"/>
      <c r="G55" s="42" t="s">
        <v>144</v>
      </c>
      <c r="H55" s="13"/>
      <c r="I55" s="59" t="s">
        <v>32</v>
      </c>
    </row>
    <row r="56" customFormat="false" ht="14.65" hidden="false" customHeight="false" outlineLevel="0" collapsed="false">
      <c r="A56" s="13" t="n">
        <v>0</v>
      </c>
      <c r="B56" s="14" t="n">
        <v>45229</v>
      </c>
      <c r="C56" s="15" t="s">
        <v>89</v>
      </c>
      <c r="D56" s="15" t="s">
        <v>62</v>
      </c>
      <c r="E56" s="15"/>
      <c r="F56" s="15"/>
      <c r="G56" s="42" t="s">
        <v>145</v>
      </c>
      <c r="H56" s="13"/>
      <c r="I56" s="59" t="s">
        <v>32</v>
      </c>
    </row>
    <row r="57" customFormat="false" ht="14.65" hidden="false" customHeight="false" outlineLevel="0" collapsed="false">
      <c r="A57" s="8" t="n">
        <v>1</v>
      </c>
      <c r="B57" s="9" t="n">
        <v>45236</v>
      </c>
      <c r="C57" s="7" t="s">
        <v>89</v>
      </c>
      <c r="D57" s="7" t="s">
        <v>143</v>
      </c>
      <c r="E57" s="7"/>
      <c r="F57" s="7"/>
      <c r="G57" s="41" t="s">
        <v>146</v>
      </c>
      <c r="H57" s="10" t="n">
        <v>60</v>
      </c>
      <c r="I57" s="58" t="s">
        <v>18</v>
      </c>
    </row>
    <row r="58" customFormat="false" ht="14.65" hidden="false" customHeight="false" outlineLevel="0" collapsed="false">
      <c r="A58" s="8" t="n">
        <v>1</v>
      </c>
      <c r="B58" s="9" t="n">
        <v>45243</v>
      </c>
      <c r="C58" s="7" t="s">
        <v>89</v>
      </c>
      <c r="D58" s="7" t="s">
        <v>19</v>
      </c>
      <c r="E58" s="34"/>
      <c r="F58" s="34"/>
      <c r="G58" s="12" t="s">
        <v>147</v>
      </c>
      <c r="H58" s="11" t="n">
        <v>52</v>
      </c>
      <c r="I58" s="11" t="s">
        <v>148</v>
      </c>
    </row>
    <row r="59" customFormat="false" ht="14.65" hidden="false" customHeight="false" outlineLevel="0" collapsed="false">
      <c r="A59" s="8" t="n">
        <v>1</v>
      </c>
      <c r="B59" s="9" t="n">
        <v>45250</v>
      </c>
      <c r="C59" s="7" t="s">
        <v>89</v>
      </c>
      <c r="D59" s="7" t="s">
        <v>62</v>
      </c>
      <c r="E59" s="7" t="s">
        <v>143</v>
      </c>
      <c r="F59" s="7"/>
      <c r="G59" s="12" t="s">
        <v>149</v>
      </c>
      <c r="H59" s="11" t="n">
        <v>40</v>
      </c>
      <c r="I59" s="58" t="s">
        <v>150</v>
      </c>
    </row>
    <row r="60" customFormat="false" ht="14.65" hidden="false" customHeight="false" outlineLevel="0" collapsed="false">
      <c r="A60" s="8" t="n">
        <v>1</v>
      </c>
      <c r="B60" s="9" t="n">
        <v>45257</v>
      </c>
      <c r="C60" s="12" t="s">
        <v>151</v>
      </c>
      <c r="D60" s="12" t="s">
        <v>136</v>
      </c>
      <c r="E60" s="12"/>
      <c r="F60" s="12"/>
      <c r="G60" s="12" t="s">
        <v>152</v>
      </c>
      <c r="H60" s="11" t="n">
        <v>52</v>
      </c>
      <c r="I60" s="58" t="s">
        <v>18</v>
      </c>
    </row>
    <row r="61" customFormat="false" ht="14.65" hidden="false" customHeight="false" outlineLevel="0" collapsed="false">
      <c r="A61" s="13" t="n">
        <v>0</v>
      </c>
      <c r="B61" s="14" t="n">
        <v>45264</v>
      </c>
      <c r="C61" s="15" t="s">
        <v>19</v>
      </c>
      <c r="D61" s="15" t="s">
        <v>130</v>
      </c>
      <c r="E61" s="15"/>
      <c r="F61" s="15"/>
      <c r="G61" s="42" t="s">
        <v>153</v>
      </c>
      <c r="H61" s="13"/>
      <c r="I61" s="59" t="s">
        <v>32</v>
      </c>
    </row>
    <row r="62" customFormat="false" ht="14.65" hidden="false" customHeight="false" outlineLevel="0" collapsed="false">
      <c r="A62" s="8" t="n">
        <v>1</v>
      </c>
      <c r="B62" s="9" t="n">
        <v>45271</v>
      </c>
      <c r="C62" s="7" t="s">
        <v>23</v>
      </c>
      <c r="D62" s="7" t="s">
        <v>62</v>
      </c>
      <c r="E62" s="7"/>
      <c r="F62" s="7"/>
      <c r="G62" s="41" t="s">
        <v>154</v>
      </c>
      <c r="H62" s="10" t="n">
        <v>54</v>
      </c>
      <c r="I62" s="58" t="s">
        <v>18</v>
      </c>
    </row>
    <row r="63" customFormat="false" ht="14.65" hidden="false" customHeight="false" outlineLevel="0" collapsed="false">
      <c r="A63" s="8" t="n">
        <v>1</v>
      </c>
      <c r="B63" s="9" t="n">
        <v>45278</v>
      </c>
      <c r="C63" s="7" t="s">
        <v>23</v>
      </c>
      <c r="D63" s="7" t="s">
        <v>62</v>
      </c>
      <c r="E63" s="7"/>
      <c r="F63" s="7"/>
      <c r="G63" s="41" t="s">
        <v>155</v>
      </c>
      <c r="H63" s="10" t="n">
        <v>66</v>
      </c>
      <c r="I63" s="58" t="s">
        <v>156</v>
      </c>
    </row>
    <row r="64" customFormat="false" ht="14.65" hidden="false" customHeight="false" outlineLevel="0" collapsed="false">
      <c r="A64" s="16" t="n">
        <f aca="false">SUM(A49:A63)</f>
        <v>10</v>
      </c>
      <c r="B64" s="17"/>
      <c r="C64" s="18"/>
      <c r="D64" s="18"/>
      <c r="E64" s="18"/>
      <c r="F64" s="18"/>
      <c r="G64" s="18"/>
      <c r="H64" s="16" t="n">
        <f aca="false">SUM(H49:H62)</f>
        <v>380</v>
      </c>
      <c r="I64" s="19"/>
    </row>
  </sheetData>
  <mergeCells count="5">
    <mergeCell ref="A1:H1"/>
    <mergeCell ref="A2:I2"/>
    <mergeCell ref="A18:I18"/>
    <mergeCell ref="A42:I42"/>
    <mergeCell ref="A47:I47"/>
  </mergeCells>
  <conditionalFormatting sqref="A15 A33:A38 A44 A50:A63 A4:A10 A12:A13 A20:A31">
    <cfRule type="cellIs" priority="2" operator="equal" aboveAverage="0" equalAverage="0" bottom="0" percent="0" rank="0" text="" dxfId="6">
      <formula>1</formula>
    </cfRule>
    <cfRule type="cellIs" priority="3" operator="lessThan" aboveAverage="0" equalAverage="0" bottom="0" percent="0" rank="0" text="" dxfId="7">
      <formula>1</formula>
    </cfRule>
  </conditionalFormatting>
  <conditionalFormatting sqref="A49">
    <cfRule type="cellIs" priority="4" operator="equal" aboveAverage="0" equalAverage="0" bottom="0" percent="0" rank="0" text="" dxfId="8">
      <formula>1</formula>
    </cfRule>
    <cfRule type="cellIs" priority="5" operator="lessThan" aboveAverage="0" equalAverage="0" bottom="0" percent="0" rank="0" text="" dxfId="9">
      <formula>1</formula>
    </cfRule>
  </conditionalFormatting>
  <conditionalFormatting sqref="A22 A24 A26 A28 A30 A33:A38 A44 A50:A63">
    <cfRule type="cellIs" priority="6" operator="equal" aboveAverage="0" equalAverage="0" bottom="0" percent="0" rank="0" text="" dxfId="10">
      <formula>1</formula>
    </cfRule>
    <cfRule type="cellIs" priority="7" operator="lessThan" aboveAverage="0" equalAverage="0" bottom="0" percent="0" rank="0" text="" dxfId="11">
      <formula>1</formula>
    </cfRule>
  </conditionalFormatting>
  <conditionalFormatting sqref="A11">
    <cfRule type="cellIs" priority="8" operator="equal" aboveAverage="0" equalAverage="0" bottom="0" percent="0" rank="0" text="" dxfId="12">
      <formula>1</formula>
    </cfRule>
    <cfRule type="cellIs" priority="9" operator="lessThan" aboveAverage="0" equalAverage="0" bottom="0" percent="0" rank="0" text="" dxfId="13">
      <formula>1</formula>
    </cfRule>
  </conditionalFormatting>
  <conditionalFormatting sqref="A14">
    <cfRule type="cellIs" priority="10" operator="equal" aboveAverage="0" equalAverage="0" bottom="0" percent="0" rank="0" text="" dxfId="14">
      <formula>1</formula>
    </cfRule>
    <cfRule type="cellIs" priority="11" operator="lessThan" aboveAverage="0" equalAverage="0" bottom="0" percent="0" rank="0" text="" dxfId="15">
      <formula>1</formula>
    </cfRule>
  </conditionalFormatting>
  <conditionalFormatting sqref="A32">
    <cfRule type="cellIs" priority="12" operator="equal" aboveAverage="0" equalAverage="0" bottom="0" percent="0" rank="0" text="" dxfId="16">
      <formula>1</formula>
    </cfRule>
    <cfRule type="cellIs" priority="13" operator="lessThan" aboveAverage="0" equalAverage="0" bottom="0" percent="0" rank="0" text="" dxfId="17">
      <formula>1</formula>
    </cfRule>
  </conditionalFormatting>
  <conditionalFormatting sqref="A39">
    <cfRule type="cellIs" priority="14" operator="equal" aboveAverage="0" equalAverage="0" bottom="0" percent="0" rank="0" text="" dxfId="18">
      <formula>1</formula>
    </cfRule>
    <cfRule type="cellIs" priority="15" operator="lessThan" aboveAverage="0" equalAverage="0" bottom="0" percent="0" rank="0" text="" dxfId="19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47" colorId="64" zoomScale="100" zoomScaleNormal="100" zoomScalePageLayoutView="100" workbookViewId="0">
      <selection pane="topLeft" activeCell="I60" activeCellId="0" sqref="I60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0" width="19.46"/>
    <col collapsed="false" customWidth="true" hidden="false" outlineLevel="0" max="5" min="5" style="0" width="15.48"/>
    <col collapsed="false" customWidth="true" hidden="false" outlineLevel="0" max="6" min="6" style="0" width="16.48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37.45"/>
  </cols>
  <sheetData>
    <row r="1" customFormat="false" ht="24.45" hidden="false" customHeight="false" outlineLevel="0" collapsed="false">
      <c r="A1" s="44" t="str">
        <f aca="false">'Groupe 1'!A1</f>
        <v>Récapitulatif kilométrique 2023 des animateurs rando</v>
      </c>
      <c r="B1" s="44"/>
      <c r="C1" s="44"/>
      <c r="D1" s="44"/>
      <c r="E1" s="44"/>
      <c r="F1" s="44"/>
      <c r="G1" s="44"/>
      <c r="H1" s="44"/>
      <c r="I1" s="3"/>
    </row>
    <row r="2" customFormat="false" ht="24.45" hidden="false" customHeight="false" outlineLevel="0" collapsed="false">
      <c r="A2" s="45" t="str">
        <f aca="false">'Groupe 1'!A2</f>
        <v>T1 2023</v>
      </c>
      <c r="B2" s="45"/>
      <c r="C2" s="45"/>
      <c r="D2" s="45"/>
      <c r="E2" s="45"/>
      <c r="F2" s="45"/>
      <c r="G2" s="45"/>
      <c r="H2" s="45"/>
      <c r="I2" s="4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2.8" hidden="false" customHeight="false" outlineLevel="0" collapsed="false">
      <c r="A4" s="8" t="n">
        <v>1</v>
      </c>
      <c r="B4" s="33" t="n">
        <v>44931</v>
      </c>
      <c r="C4" s="12" t="s">
        <v>89</v>
      </c>
      <c r="D4" s="12" t="s">
        <v>98</v>
      </c>
      <c r="E4" s="34"/>
      <c r="F4" s="34"/>
      <c r="G4" s="12" t="s">
        <v>157</v>
      </c>
      <c r="H4" s="11" t="n">
        <v>60</v>
      </c>
      <c r="I4" s="35" t="s">
        <v>158</v>
      </c>
    </row>
    <row r="5" customFormat="false" ht="12.8" hidden="false" customHeight="false" outlineLevel="0" collapsed="false">
      <c r="A5" s="8" t="n">
        <v>1</v>
      </c>
      <c r="B5" s="33" t="n">
        <v>44938</v>
      </c>
      <c r="C5" s="12" t="s">
        <v>136</v>
      </c>
      <c r="D5" s="12" t="s">
        <v>98</v>
      </c>
      <c r="E5" s="12" t="s">
        <v>151</v>
      </c>
      <c r="F5" s="12"/>
      <c r="G5" s="12" t="s">
        <v>92</v>
      </c>
      <c r="H5" s="11" t="n">
        <v>94</v>
      </c>
      <c r="I5" s="35" t="s">
        <v>18</v>
      </c>
    </row>
    <row r="6" customFormat="false" ht="12.8" hidden="false" customHeight="false" outlineLevel="0" collapsed="false">
      <c r="A6" s="8" t="n">
        <v>1</v>
      </c>
      <c r="B6" s="33" t="n">
        <v>44945</v>
      </c>
      <c r="C6" s="12" t="s">
        <v>89</v>
      </c>
      <c r="D6" s="12" t="s">
        <v>143</v>
      </c>
      <c r="E6" s="12" t="s">
        <v>159</v>
      </c>
      <c r="F6" s="12"/>
      <c r="G6" s="12" t="s">
        <v>95</v>
      </c>
      <c r="H6" s="60" t="n">
        <v>40</v>
      </c>
      <c r="I6" s="35" t="s">
        <v>18</v>
      </c>
    </row>
    <row r="7" customFormat="false" ht="12.8" hidden="false" customHeight="false" outlineLevel="0" collapsed="false">
      <c r="A7" s="8" t="n">
        <v>1</v>
      </c>
      <c r="B7" s="33" t="n">
        <v>44952</v>
      </c>
      <c r="C7" s="12" t="s">
        <v>136</v>
      </c>
      <c r="D7" s="12" t="s">
        <v>151</v>
      </c>
      <c r="E7" s="12"/>
      <c r="F7" s="12"/>
      <c r="G7" s="12" t="s">
        <v>160</v>
      </c>
      <c r="H7" s="60" t="n">
        <v>20</v>
      </c>
      <c r="I7" s="35" t="s">
        <v>161</v>
      </c>
    </row>
    <row r="8" customFormat="false" ht="12.8" hidden="false" customHeight="false" outlineLevel="0" collapsed="false">
      <c r="A8" s="8" t="n">
        <v>1</v>
      </c>
      <c r="B8" s="9" t="n">
        <v>44959</v>
      </c>
      <c r="C8" s="7" t="s">
        <v>89</v>
      </c>
      <c r="D8" s="7" t="s">
        <v>98</v>
      </c>
      <c r="E8" s="7"/>
      <c r="F8" s="7"/>
      <c r="G8" s="12" t="s">
        <v>162</v>
      </c>
      <c r="H8" s="11" t="n">
        <v>52</v>
      </c>
      <c r="I8" s="5" t="s">
        <v>158</v>
      </c>
    </row>
    <row r="9" customFormat="false" ht="12.8" hidden="false" customHeight="false" outlineLevel="0" collapsed="false">
      <c r="A9" s="8" t="n">
        <v>1</v>
      </c>
      <c r="B9" s="9" t="n">
        <v>44966</v>
      </c>
      <c r="C9" s="7" t="s">
        <v>89</v>
      </c>
      <c r="D9" s="7" t="s">
        <v>98</v>
      </c>
      <c r="E9" s="7"/>
      <c r="F9" s="7"/>
      <c r="G9" s="12" t="s">
        <v>102</v>
      </c>
      <c r="H9" s="10" t="n">
        <v>60</v>
      </c>
      <c r="I9" s="5" t="s">
        <v>163</v>
      </c>
    </row>
    <row r="10" customFormat="false" ht="12.8" hidden="false" customHeight="false" outlineLevel="0" collapsed="false">
      <c r="A10" s="8" t="n">
        <v>1</v>
      </c>
      <c r="B10" s="9" t="n">
        <v>44973</v>
      </c>
      <c r="C10" s="7" t="s">
        <v>89</v>
      </c>
      <c r="D10" s="7" t="s">
        <v>143</v>
      </c>
      <c r="E10" s="7"/>
      <c r="F10" s="7"/>
      <c r="G10" s="12" t="s">
        <v>103</v>
      </c>
      <c r="H10" s="10" t="n">
        <v>42</v>
      </c>
      <c r="I10" s="5" t="s">
        <v>18</v>
      </c>
    </row>
    <row r="11" customFormat="false" ht="12.8" hidden="false" customHeight="false" outlineLevel="0" collapsed="false">
      <c r="A11" s="13" t="n">
        <v>0</v>
      </c>
      <c r="B11" s="14" t="n">
        <v>44980</v>
      </c>
      <c r="C11" s="15" t="s">
        <v>98</v>
      </c>
      <c r="D11" s="15" t="s">
        <v>89</v>
      </c>
      <c r="E11" s="15"/>
      <c r="F11" s="15"/>
      <c r="G11" s="37" t="s">
        <v>164</v>
      </c>
      <c r="H11" s="13" t="n">
        <v>0</v>
      </c>
      <c r="I11" s="13" t="s">
        <v>32</v>
      </c>
    </row>
    <row r="12" customFormat="false" ht="12.8" hidden="false" customHeight="false" outlineLevel="0" collapsed="false">
      <c r="A12" s="8" t="n">
        <v>1</v>
      </c>
      <c r="B12" s="9" t="n">
        <v>44987</v>
      </c>
      <c r="C12" s="7" t="s">
        <v>89</v>
      </c>
      <c r="D12" s="7" t="s">
        <v>83</v>
      </c>
      <c r="E12" s="7"/>
      <c r="F12" s="7"/>
      <c r="G12" s="12" t="s">
        <v>108</v>
      </c>
      <c r="H12" s="11" t="n">
        <v>54</v>
      </c>
      <c r="I12" s="11" t="s">
        <v>165</v>
      </c>
    </row>
    <row r="13" customFormat="false" ht="12.8" hidden="false" customHeight="false" outlineLevel="0" collapsed="false">
      <c r="A13" s="8" t="n">
        <v>1</v>
      </c>
      <c r="B13" s="9" t="n">
        <v>44994</v>
      </c>
      <c r="C13" s="7" t="s">
        <v>143</v>
      </c>
      <c r="D13" s="7" t="s">
        <v>98</v>
      </c>
      <c r="E13" s="12" t="s">
        <v>166</v>
      </c>
      <c r="F13" s="7"/>
      <c r="G13" s="12" t="s">
        <v>167</v>
      </c>
      <c r="H13" s="10" t="n">
        <v>80</v>
      </c>
      <c r="I13" s="5" t="s">
        <v>18</v>
      </c>
    </row>
    <row r="14" customFormat="false" ht="12.8" hidden="false" customHeight="false" outlineLevel="0" collapsed="false">
      <c r="A14" s="8" t="n">
        <v>1</v>
      </c>
      <c r="B14" s="9" t="n">
        <v>45001</v>
      </c>
      <c r="C14" s="12" t="s">
        <v>159</v>
      </c>
      <c r="D14" s="7" t="s">
        <v>89</v>
      </c>
      <c r="E14" s="7"/>
      <c r="F14" s="7"/>
      <c r="G14" s="12" t="s">
        <v>111</v>
      </c>
      <c r="H14" s="10" t="n">
        <v>60</v>
      </c>
      <c r="I14" s="5" t="s">
        <v>18</v>
      </c>
    </row>
    <row r="15" customFormat="false" ht="12.8" hidden="false" customHeight="false" outlineLevel="0" collapsed="false">
      <c r="A15" s="13" t="n">
        <v>0</v>
      </c>
      <c r="B15" s="14" t="n">
        <v>45008</v>
      </c>
      <c r="C15" s="15" t="s">
        <v>89</v>
      </c>
      <c r="D15" s="15" t="s">
        <v>143</v>
      </c>
      <c r="E15" s="15"/>
      <c r="F15" s="15"/>
      <c r="G15" s="37" t="s">
        <v>168</v>
      </c>
      <c r="H15" s="13" t="n">
        <v>60</v>
      </c>
      <c r="I15" s="13" t="s">
        <v>169</v>
      </c>
    </row>
    <row r="16" customFormat="false" ht="12.8" hidden="false" customHeight="false" outlineLevel="0" collapsed="false">
      <c r="A16" s="8" t="n">
        <v>1</v>
      </c>
      <c r="B16" s="9" t="n">
        <v>45015</v>
      </c>
      <c r="C16" s="7" t="s">
        <v>143</v>
      </c>
      <c r="D16" s="7" t="s">
        <v>98</v>
      </c>
      <c r="E16" s="7"/>
      <c r="F16" s="7"/>
      <c r="G16" s="12" t="s">
        <v>114</v>
      </c>
      <c r="H16" s="10" t="n">
        <v>80</v>
      </c>
      <c r="I16" s="5" t="s">
        <v>18</v>
      </c>
    </row>
    <row r="17" customFormat="false" ht="12.8" hidden="false" customHeight="false" outlineLevel="0" collapsed="false">
      <c r="A17" s="16" t="n">
        <f aca="false">SUM(A4:A16)</f>
        <v>11</v>
      </c>
      <c r="B17" s="17"/>
      <c r="C17" s="18"/>
      <c r="D17" s="18"/>
      <c r="E17" s="18"/>
      <c r="F17" s="18"/>
      <c r="G17" s="18"/>
      <c r="H17" s="16" t="n">
        <f aca="false">SUM(H4:H16)</f>
        <v>702</v>
      </c>
      <c r="I17" s="19"/>
    </row>
    <row r="19" customFormat="false" ht="24.45" hidden="false" customHeight="false" outlineLevel="0" collapsed="false">
      <c r="A19" s="45" t="str">
        <f aca="false">'Groupe 1'!A18</f>
        <v>T2 2023</v>
      </c>
      <c r="B19" s="45"/>
      <c r="C19" s="45"/>
      <c r="D19" s="45"/>
      <c r="E19" s="45"/>
      <c r="F19" s="45"/>
      <c r="G19" s="45"/>
      <c r="H19" s="45"/>
      <c r="I19" s="4"/>
    </row>
    <row r="20" customFormat="false" ht="12.8" hidden="false" customHeight="false" outlineLevel="0" collapsed="false">
      <c r="A20" s="5" t="s">
        <v>2</v>
      </c>
      <c r="B20" s="6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5" t="s">
        <v>9</v>
      </c>
      <c r="I20" s="5" t="s">
        <v>10</v>
      </c>
    </row>
    <row r="21" customFormat="false" ht="12.8" hidden="false" customHeight="false" outlineLevel="0" collapsed="false">
      <c r="A21" s="8" t="n">
        <v>1</v>
      </c>
      <c r="B21" s="61" t="n">
        <v>45022</v>
      </c>
      <c r="C21" s="32" t="s">
        <v>143</v>
      </c>
      <c r="D21" s="32" t="s">
        <v>170</v>
      </c>
      <c r="E21" s="32" t="s">
        <v>89</v>
      </c>
      <c r="F21" s="22" t="s">
        <v>100</v>
      </c>
      <c r="G21" s="22" t="s">
        <v>171</v>
      </c>
      <c r="H21" s="23" t="n">
        <v>0</v>
      </c>
      <c r="I21" s="24" t="s">
        <v>42</v>
      </c>
    </row>
    <row r="22" customFormat="false" ht="12.8" hidden="false" customHeight="false" outlineLevel="0" collapsed="false">
      <c r="A22" s="8" t="n">
        <v>1</v>
      </c>
      <c r="B22" s="20" t="n">
        <v>45028</v>
      </c>
      <c r="C22" s="32" t="s">
        <v>172</v>
      </c>
      <c r="D22" s="32"/>
      <c r="E22" s="32"/>
      <c r="F22" s="22"/>
      <c r="G22" s="22" t="s">
        <v>173</v>
      </c>
      <c r="H22" s="23" t="n">
        <v>440</v>
      </c>
      <c r="I22" s="23" t="s">
        <v>174</v>
      </c>
    </row>
    <row r="23" customFormat="false" ht="12.8" hidden="false" customHeight="false" outlineLevel="0" collapsed="false">
      <c r="A23" s="8" t="n">
        <v>1</v>
      </c>
      <c r="B23" s="20" t="n">
        <v>45029</v>
      </c>
      <c r="C23" s="21" t="s">
        <v>143</v>
      </c>
      <c r="D23" s="21" t="s">
        <v>170</v>
      </c>
      <c r="E23" s="21" t="s">
        <v>89</v>
      </c>
      <c r="F23" s="22"/>
      <c r="G23" s="22" t="s">
        <v>175</v>
      </c>
      <c r="H23" s="23" t="n">
        <v>70</v>
      </c>
      <c r="I23" s="23" t="s">
        <v>174</v>
      </c>
    </row>
    <row r="24" customFormat="false" ht="12.8" hidden="false" customHeight="false" outlineLevel="0" collapsed="false">
      <c r="A24" s="8" t="n">
        <v>1</v>
      </c>
      <c r="B24" s="20" t="n">
        <v>45029</v>
      </c>
      <c r="C24" s="21" t="s">
        <v>172</v>
      </c>
      <c r="D24" s="21"/>
      <c r="E24" s="21"/>
      <c r="F24" s="22"/>
      <c r="G24" s="22" t="s">
        <v>175</v>
      </c>
      <c r="H24" s="23" t="n">
        <v>70</v>
      </c>
      <c r="I24" s="23" t="s">
        <v>174</v>
      </c>
    </row>
    <row r="25" customFormat="false" ht="12.8" hidden="false" customHeight="false" outlineLevel="0" collapsed="false">
      <c r="A25" s="8" t="n">
        <v>1</v>
      </c>
      <c r="B25" s="20" t="n">
        <v>45030</v>
      </c>
      <c r="C25" s="21" t="s">
        <v>172</v>
      </c>
      <c r="D25" s="21" t="s">
        <v>170</v>
      </c>
      <c r="E25" s="21"/>
      <c r="F25" s="22"/>
      <c r="G25" s="22" t="s">
        <v>176</v>
      </c>
      <c r="H25" s="23" t="n">
        <v>20</v>
      </c>
      <c r="I25" s="23" t="s">
        <v>174</v>
      </c>
    </row>
    <row r="26" customFormat="false" ht="12.8" hidden="false" customHeight="false" outlineLevel="0" collapsed="false">
      <c r="A26" s="8" t="n">
        <v>1</v>
      </c>
      <c r="B26" s="9" t="n">
        <v>45036</v>
      </c>
      <c r="C26" s="29" t="s">
        <v>89</v>
      </c>
      <c r="D26" s="29" t="s">
        <v>52</v>
      </c>
      <c r="E26" s="29"/>
      <c r="F26" s="30"/>
      <c r="G26" s="12" t="s">
        <v>177</v>
      </c>
      <c r="H26" s="10" t="n">
        <v>80</v>
      </c>
      <c r="I26" s="5" t="s">
        <v>18</v>
      </c>
    </row>
    <row r="27" customFormat="false" ht="12.8" hidden="false" customHeight="false" outlineLevel="0" collapsed="false">
      <c r="A27" s="25" t="n">
        <v>0</v>
      </c>
      <c r="B27" s="26" t="n">
        <v>45043</v>
      </c>
      <c r="C27" s="27"/>
      <c r="D27" s="27"/>
      <c r="E27" s="27"/>
      <c r="F27" s="28"/>
      <c r="G27" s="28"/>
      <c r="H27" s="25" t="n">
        <v>0</v>
      </c>
      <c r="I27" s="28" t="s">
        <v>178</v>
      </c>
    </row>
    <row r="28" customFormat="false" ht="12.8" hidden="false" customHeight="false" outlineLevel="0" collapsed="false">
      <c r="A28" s="8" t="n">
        <v>1</v>
      </c>
      <c r="B28" s="9" t="n">
        <v>45036</v>
      </c>
      <c r="C28" s="29" t="s">
        <v>89</v>
      </c>
      <c r="D28" s="12" t="s">
        <v>159</v>
      </c>
      <c r="E28" s="29" t="s">
        <v>151</v>
      </c>
      <c r="F28" s="30"/>
      <c r="G28" s="12" t="s">
        <v>179</v>
      </c>
      <c r="H28" s="11" t="n">
        <v>110</v>
      </c>
      <c r="I28" s="5" t="s">
        <v>18</v>
      </c>
    </row>
    <row r="29" customFormat="false" ht="12.8" hidden="false" customHeight="false" outlineLevel="0" collapsed="false">
      <c r="A29" s="8" t="n">
        <v>1</v>
      </c>
      <c r="B29" s="9" t="n">
        <v>45057</v>
      </c>
      <c r="C29" s="7" t="s">
        <v>143</v>
      </c>
      <c r="D29" s="12" t="s">
        <v>159</v>
      </c>
      <c r="E29" s="7"/>
      <c r="F29" s="12"/>
      <c r="G29" s="12" t="s">
        <v>180</v>
      </c>
      <c r="H29" s="11" t="n">
        <v>88</v>
      </c>
      <c r="I29" s="5" t="s">
        <v>18</v>
      </c>
    </row>
    <row r="30" customFormat="false" ht="12.8" hidden="false" customHeight="false" outlineLevel="0" collapsed="false">
      <c r="A30" s="25" t="n">
        <v>0</v>
      </c>
      <c r="B30" s="26" t="n">
        <v>45064</v>
      </c>
      <c r="C30" s="27"/>
      <c r="D30" s="27"/>
      <c r="E30" s="27"/>
      <c r="F30" s="28"/>
      <c r="G30" s="28"/>
      <c r="H30" s="25" t="n">
        <v>0</v>
      </c>
      <c r="I30" s="28" t="s">
        <v>181</v>
      </c>
    </row>
    <row r="31" customFormat="false" ht="12.8" hidden="false" customHeight="false" outlineLevel="0" collapsed="false">
      <c r="A31" s="25" t="n">
        <v>0</v>
      </c>
      <c r="B31" s="26" t="n">
        <v>45071</v>
      </c>
      <c r="C31" s="27" t="s">
        <v>89</v>
      </c>
      <c r="D31" s="27" t="s">
        <v>170</v>
      </c>
      <c r="E31" s="27"/>
      <c r="F31" s="28"/>
      <c r="G31" s="28" t="s">
        <v>182</v>
      </c>
      <c r="H31" s="25" t="n">
        <v>0</v>
      </c>
      <c r="I31" s="28" t="s">
        <v>183</v>
      </c>
    </row>
    <row r="32" customFormat="false" ht="12.8" hidden="false" customHeight="false" outlineLevel="0" collapsed="false">
      <c r="A32" s="8" t="n">
        <v>1</v>
      </c>
      <c r="B32" s="9" t="n">
        <v>45078</v>
      </c>
      <c r="C32" s="29" t="s">
        <v>89</v>
      </c>
      <c r="D32" s="29" t="s">
        <v>184</v>
      </c>
      <c r="E32" s="29"/>
      <c r="F32" s="30"/>
      <c r="G32" s="12" t="s">
        <v>185</v>
      </c>
      <c r="H32" s="10" t="n">
        <v>30</v>
      </c>
      <c r="I32" s="35" t="s">
        <v>186</v>
      </c>
    </row>
    <row r="33" customFormat="false" ht="12.8" hidden="false" customHeight="false" outlineLevel="0" collapsed="false">
      <c r="A33" s="8" t="n">
        <v>1</v>
      </c>
      <c r="B33" s="9" t="n">
        <v>45085</v>
      </c>
      <c r="C33" s="29" t="s">
        <v>89</v>
      </c>
      <c r="D33" s="12" t="s">
        <v>159</v>
      </c>
      <c r="E33" s="29" t="s">
        <v>184</v>
      </c>
      <c r="F33" s="30"/>
      <c r="G33" s="30" t="s">
        <v>187</v>
      </c>
      <c r="H33" s="10" t="n">
        <v>30</v>
      </c>
      <c r="I33" s="10" t="s">
        <v>18</v>
      </c>
    </row>
    <row r="34" customFormat="false" ht="12.8" hidden="false" customHeight="false" outlineLevel="0" collapsed="false">
      <c r="A34" s="8" t="n">
        <v>1</v>
      </c>
      <c r="B34" s="9" t="n">
        <v>45092</v>
      </c>
      <c r="C34" s="12" t="s">
        <v>188</v>
      </c>
      <c r="D34" s="12" t="s">
        <v>189</v>
      </c>
      <c r="E34" s="12"/>
      <c r="F34" s="12"/>
      <c r="G34" s="12" t="s">
        <v>190</v>
      </c>
      <c r="H34" s="11" t="n">
        <v>70</v>
      </c>
      <c r="I34" s="10" t="s">
        <v>191</v>
      </c>
    </row>
    <row r="35" customFormat="false" ht="12.8" hidden="false" customHeight="false" outlineLevel="0" collapsed="false">
      <c r="A35" s="8" t="n">
        <v>1</v>
      </c>
      <c r="B35" s="20" t="n">
        <v>45099</v>
      </c>
      <c r="C35" s="21" t="s">
        <v>83</v>
      </c>
      <c r="D35" s="21" t="s">
        <v>70</v>
      </c>
      <c r="E35" s="21" t="s">
        <v>159</v>
      </c>
      <c r="F35" s="21"/>
      <c r="G35" s="21" t="s">
        <v>192</v>
      </c>
      <c r="H35" s="24" t="n">
        <v>5</v>
      </c>
      <c r="I35" s="21" t="s">
        <v>193</v>
      </c>
    </row>
    <row r="36" customFormat="false" ht="12.8" hidden="false" customHeight="false" outlineLevel="0" collapsed="false">
      <c r="A36" s="8" t="n">
        <v>1</v>
      </c>
      <c r="B36" s="9" t="n">
        <v>45106</v>
      </c>
      <c r="C36" s="29" t="s">
        <v>89</v>
      </c>
      <c r="D36" s="29" t="s">
        <v>184</v>
      </c>
      <c r="E36" s="7" t="s">
        <v>98</v>
      </c>
      <c r="F36" s="12" t="s">
        <v>100</v>
      </c>
      <c r="G36" s="30" t="s">
        <v>194</v>
      </c>
      <c r="H36" s="10" t="n">
        <v>260</v>
      </c>
      <c r="I36" s="10" t="s">
        <v>18</v>
      </c>
    </row>
    <row r="37" customFormat="false" ht="12.8" hidden="false" customHeight="false" outlineLevel="0" collapsed="false">
      <c r="A37" s="16" t="n">
        <f aca="false">SUM(A21:A36)</f>
        <v>13</v>
      </c>
      <c r="B37" s="17"/>
      <c r="C37" s="18"/>
      <c r="D37" s="18"/>
      <c r="E37" s="18"/>
      <c r="F37" s="18"/>
      <c r="G37" s="18"/>
      <c r="H37" s="16" t="n">
        <f aca="false">SUM(H21:H36)</f>
        <v>1273</v>
      </c>
      <c r="I37" s="19"/>
    </row>
    <row r="39" customFormat="false" ht="24.45" hidden="false" customHeight="false" outlineLevel="0" collapsed="false">
      <c r="A39" s="45" t="str">
        <f aca="false">'Groupe 1'!A41</f>
        <v>T3 2023</v>
      </c>
      <c r="B39" s="45"/>
      <c r="C39" s="45"/>
      <c r="D39" s="45"/>
      <c r="E39" s="45"/>
      <c r="F39" s="45"/>
      <c r="G39" s="45"/>
      <c r="H39" s="45"/>
      <c r="I39" s="4"/>
    </row>
    <row r="40" customFormat="false" ht="12.8" hidden="false" customHeight="false" outlineLevel="0" collapsed="false">
      <c r="A40" s="5" t="s">
        <v>2</v>
      </c>
      <c r="B40" s="6" t="s">
        <v>3</v>
      </c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  <c r="H40" s="5" t="s">
        <v>9</v>
      </c>
      <c r="I40" s="5" t="s">
        <v>10</v>
      </c>
    </row>
    <row r="41" customFormat="false" ht="12.8" hidden="false" customHeight="false" outlineLevel="0" collapsed="false">
      <c r="A41" s="8" t="n">
        <v>0</v>
      </c>
      <c r="B41" s="9"/>
      <c r="C41" s="7"/>
      <c r="D41" s="7"/>
      <c r="E41" s="7"/>
      <c r="F41" s="7"/>
      <c r="G41" s="57"/>
      <c r="H41" s="10"/>
      <c r="I41" s="58"/>
    </row>
    <row r="42" customFormat="false" ht="12.8" hidden="false" customHeight="false" outlineLevel="0" collapsed="false">
      <c r="A42" s="16" t="n">
        <f aca="false">SUM(A41:A41)</f>
        <v>0</v>
      </c>
      <c r="B42" s="17"/>
      <c r="C42" s="18"/>
      <c r="D42" s="18"/>
      <c r="E42" s="18"/>
      <c r="F42" s="18"/>
      <c r="G42" s="18"/>
      <c r="H42" s="16" t="n">
        <f aca="false">SUM(H41:H41)</f>
        <v>0</v>
      </c>
      <c r="I42" s="19"/>
    </row>
    <row r="44" customFormat="false" ht="24.45" hidden="false" customHeight="false" outlineLevel="0" collapsed="false">
      <c r="A44" s="45" t="str">
        <f aca="false">'Groupe 1'!A46</f>
        <v>T4 2023</v>
      </c>
      <c r="B44" s="45"/>
      <c r="C44" s="45"/>
      <c r="D44" s="45"/>
      <c r="E44" s="45"/>
      <c r="F44" s="45"/>
      <c r="G44" s="45"/>
      <c r="H44" s="45"/>
      <c r="I44" s="4"/>
    </row>
    <row r="45" customFormat="false" ht="12.8" hidden="false" customHeight="false" outlineLevel="0" collapsed="false">
      <c r="A45" s="5" t="s">
        <v>2</v>
      </c>
      <c r="B45" s="6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5" t="s">
        <v>9</v>
      </c>
      <c r="I45" s="5" t="s">
        <v>10</v>
      </c>
    </row>
    <row r="46" customFormat="false" ht="12.8" hidden="false" customHeight="false" outlineLevel="0" collapsed="false">
      <c r="A46" s="8" t="n">
        <v>1</v>
      </c>
      <c r="B46" s="9" t="n">
        <v>45183</v>
      </c>
      <c r="C46" s="12" t="s">
        <v>136</v>
      </c>
      <c r="D46" s="12" t="s">
        <v>159</v>
      </c>
      <c r="E46" s="12"/>
      <c r="F46" s="12"/>
      <c r="G46" s="62" t="s">
        <v>195</v>
      </c>
      <c r="H46" s="11" t="n">
        <v>40</v>
      </c>
      <c r="I46" s="35" t="s">
        <v>18</v>
      </c>
    </row>
    <row r="47" customFormat="false" ht="12.8" hidden="false" customHeight="false" outlineLevel="0" collapsed="false">
      <c r="A47" s="13" t="n">
        <v>0</v>
      </c>
      <c r="B47" s="14" t="n">
        <v>45190</v>
      </c>
      <c r="C47" s="37" t="s">
        <v>159</v>
      </c>
      <c r="D47" s="37" t="s">
        <v>136</v>
      </c>
      <c r="E47" s="15"/>
      <c r="F47" s="15"/>
      <c r="G47" s="42" t="s">
        <v>103</v>
      </c>
      <c r="H47" s="13"/>
      <c r="I47" s="59" t="s">
        <v>32</v>
      </c>
    </row>
    <row r="48" customFormat="false" ht="12.8" hidden="false" customHeight="false" outlineLevel="0" collapsed="false">
      <c r="A48" s="8" t="n">
        <v>1</v>
      </c>
      <c r="B48" s="9" t="n">
        <v>45197</v>
      </c>
      <c r="C48" s="12" t="s">
        <v>136</v>
      </c>
      <c r="D48" s="12" t="s">
        <v>159</v>
      </c>
      <c r="E48" s="12"/>
      <c r="F48" s="12"/>
      <c r="G48" s="12" t="s">
        <v>196</v>
      </c>
      <c r="H48" s="11" t="n">
        <v>0</v>
      </c>
      <c r="I48" s="11" t="s">
        <v>197</v>
      </c>
    </row>
    <row r="49" customFormat="false" ht="12.8" hidden="false" customHeight="false" outlineLevel="0" collapsed="false">
      <c r="A49" s="8" t="n">
        <v>1</v>
      </c>
      <c r="B49" s="9" t="n">
        <v>45204</v>
      </c>
      <c r="C49" s="7" t="s">
        <v>143</v>
      </c>
      <c r="D49" s="7" t="s">
        <v>198</v>
      </c>
      <c r="E49" s="7"/>
      <c r="F49" s="7"/>
      <c r="G49" s="63" t="s">
        <v>103</v>
      </c>
      <c r="H49" s="10" t="n">
        <v>40</v>
      </c>
      <c r="I49" s="64" t="s">
        <v>199</v>
      </c>
    </row>
    <row r="50" customFormat="false" ht="12.8" hidden="false" customHeight="false" outlineLevel="0" collapsed="false">
      <c r="A50" s="8" t="n">
        <v>1</v>
      </c>
      <c r="B50" s="9" t="n">
        <v>45211</v>
      </c>
      <c r="C50" s="7" t="s">
        <v>89</v>
      </c>
      <c r="D50" s="7" t="s">
        <v>143</v>
      </c>
      <c r="E50" s="7"/>
      <c r="F50" s="7"/>
      <c r="G50" s="41" t="s">
        <v>200</v>
      </c>
      <c r="H50" s="10" t="n">
        <v>48</v>
      </c>
      <c r="I50" s="58" t="s">
        <v>18</v>
      </c>
    </row>
    <row r="51" customFormat="false" ht="12.8" hidden="false" customHeight="false" outlineLevel="0" collapsed="false">
      <c r="A51" s="13" t="n">
        <v>0</v>
      </c>
      <c r="B51" s="14" t="n">
        <v>45218</v>
      </c>
      <c r="C51" s="15" t="s">
        <v>172</v>
      </c>
      <c r="D51" s="15" t="s">
        <v>89</v>
      </c>
      <c r="E51" s="15"/>
      <c r="F51" s="15"/>
      <c r="G51" s="42" t="s">
        <v>201</v>
      </c>
      <c r="H51" s="13"/>
      <c r="I51" s="59" t="s">
        <v>32</v>
      </c>
    </row>
    <row r="52" customFormat="false" ht="12.8" hidden="false" customHeight="false" outlineLevel="0" collapsed="false">
      <c r="A52" s="8" t="n">
        <v>1</v>
      </c>
      <c r="B52" s="9" t="n">
        <v>45225</v>
      </c>
      <c r="C52" s="12" t="s">
        <v>143</v>
      </c>
      <c r="D52" s="12" t="s">
        <v>202</v>
      </c>
      <c r="E52" s="12"/>
      <c r="F52" s="12"/>
      <c r="G52" s="12" t="s">
        <v>203</v>
      </c>
      <c r="H52" s="11" t="n">
        <v>15</v>
      </c>
      <c r="I52" s="58" t="s">
        <v>18</v>
      </c>
    </row>
    <row r="53" customFormat="false" ht="12.8" hidden="false" customHeight="false" outlineLevel="0" collapsed="false">
      <c r="A53" s="13" t="n">
        <v>0</v>
      </c>
      <c r="B53" s="14" t="n">
        <v>45232</v>
      </c>
      <c r="C53" s="15" t="s">
        <v>172</v>
      </c>
      <c r="D53" s="15" t="s">
        <v>143</v>
      </c>
      <c r="E53" s="15"/>
      <c r="F53" s="15"/>
      <c r="G53" s="42" t="s">
        <v>145</v>
      </c>
      <c r="H53" s="13"/>
      <c r="I53" s="59" t="s">
        <v>32</v>
      </c>
    </row>
    <row r="54" customFormat="false" ht="12.8" hidden="false" customHeight="false" outlineLevel="0" collapsed="false">
      <c r="A54" s="8" t="n">
        <v>1</v>
      </c>
      <c r="B54" s="9" t="n">
        <v>45239</v>
      </c>
      <c r="C54" s="7" t="s">
        <v>89</v>
      </c>
      <c r="D54" s="12" t="s">
        <v>159</v>
      </c>
      <c r="E54" s="7"/>
      <c r="F54" s="7"/>
      <c r="G54" s="41" t="s">
        <v>204</v>
      </c>
      <c r="H54" s="11" t="n">
        <v>60</v>
      </c>
      <c r="I54" s="58" t="s">
        <v>18</v>
      </c>
    </row>
    <row r="55" customFormat="false" ht="12.8" hidden="false" customHeight="false" outlineLevel="0" collapsed="false">
      <c r="A55" s="8" t="n">
        <v>1</v>
      </c>
      <c r="B55" s="9" t="n">
        <v>45246</v>
      </c>
      <c r="C55" s="7" t="s">
        <v>89</v>
      </c>
      <c r="D55" s="7" t="s">
        <v>159</v>
      </c>
      <c r="E55" s="7"/>
      <c r="F55" s="7"/>
      <c r="G55" s="12" t="s">
        <v>205</v>
      </c>
      <c r="H55" s="60" t="n">
        <v>52</v>
      </c>
      <c r="I55" s="65" t="s">
        <v>36</v>
      </c>
    </row>
    <row r="56" customFormat="false" ht="12.8" hidden="false" customHeight="false" outlineLevel="0" collapsed="false">
      <c r="A56" s="8" t="n">
        <v>1</v>
      </c>
      <c r="B56" s="9" t="n">
        <v>45253</v>
      </c>
      <c r="C56" s="12" t="s">
        <v>151</v>
      </c>
      <c r="D56" s="12" t="s">
        <v>136</v>
      </c>
      <c r="E56" s="12"/>
      <c r="F56" s="12"/>
      <c r="G56" s="12" t="s">
        <v>206</v>
      </c>
      <c r="H56" s="11" t="n">
        <v>40</v>
      </c>
      <c r="I56" s="58" t="s">
        <v>18</v>
      </c>
    </row>
    <row r="57" customFormat="false" ht="12.8" hidden="false" customHeight="false" outlineLevel="0" collapsed="false">
      <c r="A57" s="13" t="n">
        <v>0</v>
      </c>
      <c r="B57" s="14" t="n">
        <v>45260</v>
      </c>
      <c r="C57" s="15" t="s">
        <v>89</v>
      </c>
      <c r="D57" s="37" t="s">
        <v>159</v>
      </c>
      <c r="E57" s="15"/>
      <c r="F57" s="15"/>
      <c r="G57" s="42" t="s">
        <v>207</v>
      </c>
      <c r="H57" s="13"/>
      <c r="I57" s="59" t="s">
        <v>32</v>
      </c>
    </row>
    <row r="58" customFormat="false" ht="12.8" hidden="false" customHeight="false" outlineLevel="0" collapsed="false">
      <c r="A58" s="8" t="n">
        <v>1</v>
      </c>
      <c r="B58" s="9" t="n">
        <v>45267</v>
      </c>
      <c r="C58" s="7" t="s">
        <v>143</v>
      </c>
      <c r="D58" s="12" t="s">
        <v>83</v>
      </c>
      <c r="E58" s="12"/>
      <c r="F58" s="12"/>
      <c r="G58" s="12" t="s">
        <v>208</v>
      </c>
      <c r="H58" s="11" t="n">
        <v>30</v>
      </c>
      <c r="I58" s="58" t="s">
        <v>18</v>
      </c>
    </row>
    <row r="59" customFormat="false" ht="12.8" hidden="false" customHeight="false" outlineLevel="0" collapsed="false">
      <c r="A59" s="8" t="n">
        <v>1</v>
      </c>
      <c r="B59" s="9" t="n">
        <v>45274</v>
      </c>
      <c r="C59" s="12" t="s">
        <v>136</v>
      </c>
      <c r="D59" s="12" t="s">
        <v>209</v>
      </c>
      <c r="E59" s="12"/>
      <c r="F59" s="12"/>
      <c r="G59" s="12" t="s">
        <v>210</v>
      </c>
      <c r="H59" s="11" t="n">
        <v>52</v>
      </c>
      <c r="I59" s="58" t="s">
        <v>18</v>
      </c>
    </row>
    <row r="60" customFormat="false" ht="12.8" hidden="false" customHeight="false" outlineLevel="0" collapsed="false">
      <c r="A60" s="8" t="n">
        <v>1</v>
      </c>
      <c r="B60" s="9" t="n">
        <v>45281</v>
      </c>
      <c r="C60" s="7" t="s">
        <v>143</v>
      </c>
      <c r="D60" s="12" t="s">
        <v>159</v>
      </c>
      <c r="E60" s="7"/>
      <c r="F60" s="7"/>
      <c r="G60" s="12" t="s">
        <v>155</v>
      </c>
      <c r="H60" s="11" t="n">
        <v>50</v>
      </c>
      <c r="I60" s="58" t="s">
        <v>36</v>
      </c>
    </row>
    <row r="61" customFormat="false" ht="12.8" hidden="false" customHeight="false" outlineLevel="0" collapsed="false">
      <c r="A61" s="16" t="n">
        <f aca="false">SUM(A46:A60)</f>
        <v>11</v>
      </c>
      <c r="B61" s="17"/>
      <c r="C61" s="18"/>
      <c r="D61" s="18"/>
      <c r="E61" s="18"/>
      <c r="F61" s="18"/>
      <c r="G61" s="18"/>
      <c r="H61" s="16" t="n">
        <f aca="false">SUM(H46:H59)</f>
        <v>377</v>
      </c>
      <c r="I61" s="19"/>
    </row>
  </sheetData>
  <mergeCells count="5">
    <mergeCell ref="A1:H1"/>
    <mergeCell ref="A2:H2"/>
    <mergeCell ref="A19:H19"/>
    <mergeCell ref="A39:H39"/>
    <mergeCell ref="A44:H44"/>
  </mergeCells>
  <conditionalFormatting sqref="A21:A36 A41 A47:A60 A4:A16">
    <cfRule type="cellIs" priority="2" operator="equal" aboveAverage="0" equalAverage="0" bottom="0" percent="0" rank="0" text="" dxfId="20">
      <formula>1</formula>
    </cfRule>
    <cfRule type="cellIs" priority="3" operator="lessThan" aboveAverage="0" equalAverage="0" bottom="0" percent="0" rank="0" text="" dxfId="21">
      <formula>1</formula>
    </cfRule>
  </conditionalFormatting>
  <conditionalFormatting sqref="A46">
    <cfRule type="cellIs" priority="4" operator="equal" aboveAverage="0" equalAverage="0" bottom="0" percent="0" rank="0" text="" dxfId="22">
      <formula>1</formula>
    </cfRule>
    <cfRule type="cellIs" priority="5" operator="lessThan" aboveAverage="0" equalAverage="0" bottom="0" percent="0" rank="0" text="" dxfId="23">
      <formula>1</formula>
    </cfRule>
  </conditionalFormatting>
  <conditionalFormatting sqref="A24:A25 A27 A29 A33 A35 A41 A47:A60">
    <cfRule type="cellIs" priority="6" operator="equal" aboveAverage="0" equalAverage="0" bottom="0" percent="0" rank="0" text="" dxfId="24">
      <formula>1</formula>
    </cfRule>
    <cfRule type="cellIs" priority="7" operator="lessThan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3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F75" activeCellId="0" sqref="F75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0" width="19.46"/>
    <col collapsed="false" customWidth="true" hidden="false" outlineLevel="0" max="5" min="5" style="0" width="15.48"/>
    <col collapsed="false" customWidth="true" hidden="false" outlineLevel="0" max="6" min="6" style="0" width="12.48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71.66"/>
  </cols>
  <sheetData>
    <row r="1" customFormat="false" ht="26.45" hidden="false" customHeight="false" outlineLevel="0" collapsed="false">
      <c r="A1" s="3" t="str">
        <f aca="false">'Groupe 1'!A1</f>
        <v>Récapitulatif kilométrique 2023 des animateurs rando</v>
      </c>
      <c r="B1" s="3"/>
      <c r="C1" s="3"/>
      <c r="D1" s="3"/>
      <c r="E1" s="3"/>
      <c r="F1" s="3"/>
      <c r="G1" s="3"/>
      <c r="H1" s="3"/>
      <c r="I1" s="3"/>
    </row>
    <row r="2" customFormat="false" ht="26.45" hidden="false" customHeight="false" outlineLevel="0" collapsed="false">
      <c r="A2" s="4" t="str">
        <f aca="false">'Groupe 1'!A2</f>
        <v>T1 2023</v>
      </c>
      <c r="B2" s="4"/>
      <c r="C2" s="4"/>
      <c r="D2" s="4"/>
      <c r="E2" s="4"/>
      <c r="F2" s="4"/>
      <c r="G2" s="4"/>
      <c r="H2" s="4"/>
      <c r="I2" s="4"/>
    </row>
    <row r="3" customFormat="false" ht="14.65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4.65" hidden="false" customHeight="false" outlineLevel="0" collapsed="false">
      <c r="A4" s="8" t="n">
        <v>1</v>
      </c>
      <c r="B4" s="9" t="n">
        <f aca="false">'Groupe 1'!B4</f>
        <v>44935</v>
      </c>
      <c r="C4" s="7" t="s">
        <v>143</v>
      </c>
      <c r="D4" s="7" t="s">
        <v>70</v>
      </c>
      <c r="E4" s="7"/>
      <c r="F4" s="7"/>
      <c r="G4" s="7" t="s">
        <v>211</v>
      </c>
      <c r="H4" s="11" t="n">
        <v>60</v>
      </c>
      <c r="I4" s="5" t="s">
        <v>18</v>
      </c>
    </row>
    <row r="5" customFormat="false" ht="14.65" hidden="false" customHeight="false" outlineLevel="0" collapsed="false">
      <c r="A5" s="8" t="n">
        <v>1</v>
      </c>
      <c r="B5" s="9" t="n">
        <f aca="false">'Groupe 1'!B5</f>
        <v>44942</v>
      </c>
      <c r="C5" s="7" t="s">
        <v>70</v>
      </c>
      <c r="D5" s="7" t="s">
        <v>98</v>
      </c>
      <c r="E5" s="7" t="s">
        <v>134</v>
      </c>
      <c r="F5" s="7"/>
      <c r="G5" s="7" t="s">
        <v>212</v>
      </c>
      <c r="H5" s="10" t="n">
        <v>55</v>
      </c>
      <c r="I5" s="5" t="s">
        <v>18</v>
      </c>
    </row>
    <row r="6" customFormat="false" ht="14.65" hidden="false" customHeight="false" outlineLevel="0" collapsed="false">
      <c r="A6" s="8" t="n">
        <v>1</v>
      </c>
      <c r="B6" s="9" t="n">
        <f aca="false">'Groupe 1'!B6</f>
        <v>44949</v>
      </c>
      <c r="C6" s="7" t="s">
        <v>143</v>
      </c>
      <c r="D6" s="7" t="s">
        <v>198</v>
      </c>
      <c r="E6" s="7"/>
      <c r="F6" s="7"/>
      <c r="G6" s="7" t="s">
        <v>213</v>
      </c>
      <c r="H6" s="10" t="n">
        <v>60</v>
      </c>
      <c r="I6" s="5" t="s">
        <v>36</v>
      </c>
    </row>
    <row r="7" customFormat="false" ht="14.65" hidden="false" customHeight="false" outlineLevel="0" collapsed="false">
      <c r="A7" s="8" t="n">
        <v>1</v>
      </c>
      <c r="B7" s="9" t="n">
        <f aca="false">'Groupe 1'!B7</f>
        <v>44956</v>
      </c>
      <c r="C7" s="7" t="s">
        <v>98</v>
      </c>
      <c r="D7" s="7" t="s">
        <v>70</v>
      </c>
      <c r="E7" s="7" t="s">
        <v>134</v>
      </c>
      <c r="F7" s="7"/>
      <c r="G7" s="7" t="s">
        <v>214</v>
      </c>
      <c r="H7" s="10" t="n">
        <v>70</v>
      </c>
      <c r="I7" s="5" t="s">
        <v>18</v>
      </c>
    </row>
    <row r="8" customFormat="false" ht="14.65" hidden="false" customHeight="false" outlineLevel="0" collapsed="false">
      <c r="A8" s="8" t="n">
        <v>1</v>
      </c>
      <c r="B8" s="9" t="n">
        <f aca="false">'Groupe 1'!B8</f>
        <v>44963</v>
      </c>
      <c r="C8" s="7" t="s">
        <v>134</v>
      </c>
      <c r="D8" s="7" t="s">
        <v>198</v>
      </c>
      <c r="E8" s="7"/>
      <c r="F8" s="7"/>
      <c r="G8" s="7" t="s">
        <v>215</v>
      </c>
      <c r="H8" s="10" t="n">
        <v>50</v>
      </c>
      <c r="I8" s="5" t="s">
        <v>18</v>
      </c>
    </row>
    <row r="9" customFormat="false" ht="14.65" hidden="false" customHeight="false" outlineLevel="0" collapsed="false">
      <c r="A9" s="8" t="n">
        <v>1</v>
      </c>
      <c r="B9" s="9" t="n">
        <f aca="false">'Groupe 1'!B9</f>
        <v>44970</v>
      </c>
      <c r="C9" s="7" t="s">
        <v>143</v>
      </c>
      <c r="D9" s="7" t="s">
        <v>70</v>
      </c>
      <c r="E9" s="7" t="s">
        <v>134</v>
      </c>
      <c r="F9" s="7"/>
      <c r="G9" s="7" t="s">
        <v>216</v>
      </c>
      <c r="H9" s="10" t="n">
        <v>120</v>
      </c>
      <c r="I9" s="5" t="s">
        <v>18</v>
      </c>
    </row>
    <row r="10" customFormat="false" ht="14.65" hidden="false" customHeight="false" outlineLevel="0" collapsed="false">
      <c r="A10" s="8" t="n">
        <v>1</v>
      </c>
      <c r="B10" s="9" t="n">
        <f aca="false">'Groupe 1'!B10</f>
        <v>44977</v>
      </c>
      <c r="C10" s="7" t="s">
        <v>198</v>
      </c>
      <c r="D10" s="7" t="s">
        <v>134</v>
      </c>
      <c r="E10" s="7"/>
      <c r="F10" s="7"/>
      <c r="G10" s="7" t="s">
        <v>217</v>
      </c>
      <c r="H10" s="10" t="n">
        <v>80</v>
      </c>
      <c r="I10" s="5" t="s">
        <v>18</v>
      </c>
    </row>
    <row r="11" customFormat="false" ht="14.65" hidden="false" customHeight="false" outlineLevel="0" collapsed="false">
      <c r="A11" s="13" t="n">
        <v>0</v>
      </c>
      <c r="B11" s="14" t="n">
        <f aca="false">'Groupe 1'!B11</f>
        <v>44984</v>
      </c>
      <c r="C11" s="15" t="s">
        <v>143</v>
      </c>
      <c r="D11" s="15" t="s">
        <v>98</v>
      </c>
      <c r="E11" s="15"/>
      <c r="F11" s="15"/>
      <c r="G11" s="15" t="s">
        <v>218</v>
      </c>
      <c r="H11" s="13" t="n">
        <v>0</v>
      </c>
      <c r="I11" s="13" t="s">
        <v>32</v>
      </c>
    </row>
    <row r="12" customFormat="false" ht="14.65" hidden="false" customHeight="false" outlineLevel="0" collapsed="false">
      <c r="A12" s="8" t="n">
        <v>1</v>
      </c>
      <c r="B12" s="9" t="n">
        <f aca="false">'Groupe 1'!B12</f>
        <v>44991</v>
      </c>
      <c r="C12" s="7" t="s">
        <v>143</v>
      </c>
      <c r="D12" s="7" t="s">
        <v>198</v>
      </c>
      <c r="E12" s="7"/>
      <c r="F12" s="7"/>
      <c r="G12" s="7" t="s">
        <v>219</v>
      </c>
      <c r="H12" s="11" t="n">
        <v>120</v>
      </c>
      <c r="I12" s="11" t="s">
        <v>220</v>
      </c>
    </row>
    <row r="13" customFormat="false" ht="14.65" hidden="false" customHeight="false" outlineLevel="0" collapsed="false">
      <c r="A13" s="8" t="n">
        <v>1</v>
      </c>
      <c r="B13" s="9" t="n">
        <f aca="false">'Groupe 1'!B13</f>
        <v>44998</v>
      </c>
      <c r="C13" s="7" t="s">
        <v>83</v>
      </c>
      <c r="D13" s="7" t="s">
        <v>19</v>
      </c>
      <c r="E13" s="7"/>
      <c r="F13" s="7"/>
      <c r="G13" s="7" t="s">
        <v>221</v>
      </c>
      <c r="H13" s="10" t="n">
        <v>30</v>
      </c>
      <c r="I13" s="5" t="s">
        <v>18</v>
      </c>
    </row>
    <row r="14" customFormat="false" ht="14.65" hidden="false" customHeight="false" outlineLevel="0" collapsed="false">
      <c r="A14" s="8" t="n">
        <v>1</v>
      </c>
      <c r="B14" s="9" t="n">
        <v>45005</v>
      </c>
      <c r="C14" s="7" t="s">
        <v>134</v>
      </c>
      <c r="D14" s="0" t="s">
        <v>70</v>
      </c>
      <c r="E14" s="7"/>
      <c r="F14" s="7"/>
      <c r="G14" s="12" t="s">
        <v>218</v>
      </c>
      <c r="H14" s="11" t="n">
        <v>80</v>
      </c>
      <c r="I14" s="11" t="s">
        <v>222</v>
      </c>
    </row>
    <row r="15" customFormat="false" ht="14.65" hidden="false" customHeight="false" outlineLevel="0" collapsed="false">
      <c r="A15" s="8" t="n">
        <v>1</v>
      </c>
      <c r="B15" s="9" t="n">
        <f aca="false">'Groupe 1'!B15</f>
        <v>45012</v>
      </c>
      <c r="C15" s="7" t="s">
        <v>134</v>
      </c>
      <c r="D15" s="7" t="s">
        <v>98</v>
      </c>
      <c r="E15" s="0" t="s">
        <v>70</v>
      </c>
      <c r="F15" s="7"/>
      <c r="G15" s="7" t="s">
        <v>223</v>
      </c>
      <c r="H15" s="10" t="n">
        <v>45</v>
      </c>
      <c r="I15" s="35" t="s">
        <v>224</v>
      </c>
    </row>
    <row r="16" customFormat="false" ht="14.65" hidden="false" customHeight="false" outlineLevel="0" collapsed="false">
      <c r="A16" s="16" t="n">
        <f aca="false">SUM(A4:A15)</f>
        <v>11</v>
      </c>
      <c r="B16" s="17"/>
      <c r="C16" s="18"/>
      <c r="D16" s="18"/>
      <c r="E16" s="18"/>
      <c r="F16" s="18"/>
      <c r="G16" s="18"/>
      <c r="H16" s="16" t="n">
        <f aca="false">SUM(H4:H15)</f>
        <v>770</v>
      </c>
      <c r="I16" s="19"/>
    </row>
    <row r="18" customFormat="false" ht="26.45" hidden="false" customHeight="false" outlineLevel="0" collapsed="false">
      <c r="A18" s="4" t="str">
        <f aca="false">'Groupe 1'!A18</f>
        <v>T2 2023</v>
      </c>
      <c r="B18" s="4"/>
      <c r="C18" s="4"/>
      <c r="D18" s="4"/>
      <c r="E18" s="4"/>
      <c r="F18" s="4"/>
      <c r="G18" s="4"/>
      <c r="H18" s="4"/>
      <c r="I18" s="4"/>
    </row>
    <row r="19" customFormat="false" ht="14.65" hidden="false" customHeight="false" outlineLevel="0" collapsed="false">
      <c r="A19" s="5" t="s">
        <v>2</v>
      </c>
      <c r="B19" s="6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  <c r="H19" s="5" t="s">
        <v>9</v>
      </c>
      <c r="I19" s="5" t="s">
        <v>10</v>
      </c>
    </row>
    <row r="20" customFormat="false" ht="14.65" hidden="false" customHeight="false" outlineLevel="0" collapsed="false">
      <c r="A20" s="8" t="n">
        <v>1</v>
      </c>
      <c r="B20" s="9" t="n">
        <f aca="false">'Groupe 1'!B20</f>
        <v>45019</v>
      </c>
      <c r="C20" s="7" t="s">
        <v>83</v>
      </c>
      <c r="D20" s="7" t="s">
        <v>98</v>
      </c>
      <c r="E20" s="7" t="s">
        <v>70</v>
      </c>
      <c r="F20" s="7"/>
      <c r="G20" s="12" t="s">
        <v>225</v>
      </c>
      <c r="H20" s="10" t="n">
        <v>100</v>
      </c>
      <c r="I20" s="35" t="s">
        <v>226</v>
      </c>
    </row>
    <row r="21" customFormat="false" ht="14.65" hidden="false" customHeight="false" outlineLevel="0" collapsed="false">
      <c r="A21" s="8" t="n">
        <v>1</v>
      </c>
      <c r="B21" s="20" t="n">
        <v>45022</v>
      </c>
      <c r="C21" s="21" t="s">
        <v>134</v>
      </c>
      <c r="D21" s="21" t="s">
        <v>198</v>
      </c>
      <c r="E21" s="21" t="s">
        <v>19</v>
      </c>
      <c r="F21" s="21"/>
      <c r="G21" s="22" t="s">
        <v>171</v>
      </c>
      <c r="H21" s="23" t="n">
        <v>0</v>
      </c>
      <c r="I21" s="24" t="s">
        <v>42</v>
      </c>
    </row>
    <row r="22" customFormat="false" ht="14.65" hidden="false" customHeight="false" outlineLevel="0" collapsed="false">
      <c r="A22" s="13" t="n">
        <v>0</v>
      </c>
      <c r="B22" s="14" t="n">
        <f aca="false">'Groupe 1'!B22</f>
        <v>45026</v>
      </c>
      <c r="C22" s="15"/>
      <c r="D22" s="15"/>
      <c r="E22" s="15"/>
      <c r="F22" s="15"/>
      <c r="G22" s="15" t="s">
        <v>43</v>
      </c>
      <c r="H22" s="13" t="n">
        <v>0</v>
      </c>
      <c r="I22" s="13" t="s">
        <v>44</v>
      </c>
    </row>
    <row r="23" customFormat="false" ht="14.65" hidden="false" customHeight="false" outlineLevel="0" collapsed="false">
      <c r="A23" s="8" t="n">
        <v>1</v>
      </c>
      <c r="B23" s="9" t="n">
        <f aca="false">'Groupe 1'!B23</f>
        <v>45033</v>
      </c>
      <c r="C23" s="48" t="s">
        <v>70</v>
      </c>
      <c r="D23" s="7" t="s">
        <v>134</v>
      </c>
      <c r="E23" s="29"/>
      <c r="F23" s="29"/>
      <c r="G23" s="30" t="s">
        <v>227</v>
      </c>
      <c r="H23" s="10" t="n">
        <v>78</v>
      </c>
      <c r="I23" s="10" t="s">
        <v>18</v>
      </c>
    </row>
    <row r="24" customFormat="false" ht="14.65" hidden="false" customHeight="false" outlineLevel="0" collapsed="false">
      <c r="A24" s="8" t="n">
        <v>1</v>
      </c>
      <c r="B24" s="9" t="n">
        <f aca="false">'Groupe 1'!B24</f>
        <v>45040</v>
      </c>
      <c r="C24" s="7" t="s">
        <v>134</v>
      </c>
      <c r="D24" s="12" t="s">
        <v>198</v>
      </c>
      <c r="E24" s="29"/>
      <c r="F24" s="29"/>
      <c r="G24" s="30" t="s">
        <v>228</v>
      </c>
      <c r="H24" s="10" t="n">
        <v>80</v>
      </c>
      <c r="I24" s="10" t="s">
        <v>18</v>
      </c>
    </row>
    <row r="25" customFormat="false" ht="14.65" hidden="false" customHeight="false" outlineLevel="0" collapsed="false">
      <c r="A25" s="13" t="n">
        <v>0</v>
      </c>
      <c r="B25" s="14" t="n">
        <f aca="false">'Groupe 1'!B25</f>
        <v>45047</v>
      </c>
      <c r="C25" s="15"/>
      <c r="D25" s="15"/>
      <c r="E25" s="15"/>
      <c r="F25" s="15"/>
      <c r="G25" s="15"/>
      <c r="H25" s="13" t="n">
        <v>0</v>
      </c>
      <c r="I25" s="13" t="s">
        <v>44</v>
      </c>
    </row>
    <row r="26" customFormat="false" ht="14.65" hidden="false" customHeight="false" outlineLevel="0" collapsed="false">
      <c r="A26" s="8" t="n">
        <v>1</v>
      </c>
      <c r="B26" s="9" t="n">
        <f aca="false">'Groupe 1'!B26</f>
        <v>45054</v>
      </c>
      <c r="C26" s="12" t="s">
        <v>198</v>
      </c>
      <c r="D26" s="7" t="s">
        <v>134</v>
      </c>
      <c r="E26" s="7" t="s">
        <v>70</v>
      </c>
      <c r="F26" s="7"/>
      <c r="G26" s="12" t="s">
        <v>229</v>
      </c>
      <c r="H26" s="10" t="n">
        <v>120</v>
      </c>
      <c r="I26" s="5" t="s">
        <v>18</v>
      </c>
    </row>
    <row r="27" customFormat="false" ht="14.65" hidden="false" customHeight="false" outlineLevel="0" collapsed="false">
      <c r="A27" s="8" t="n">
        <v>1</v>
      </c>
      <c r="B27" s="9" t="n">
        <f aca="false">'Groupe 1'!B27</f>
        <v>45061</v>
      </c>
      <c r="C27" s="29" t="s">
        <v>134</v>
      </c>
      <c r="D27" s="12" t="s">
        <v>198</v>
      </c>
      <c r="E27" s="29"/>
      <c r="F27" s="29"/>
      <c r="G27" s="12" t="s">
        <v>230</v>
      </c>
      <c r="H27" s="10" t="n">
        <v>66</v>
      </c>
      <c r="I27" s="5" t="s">
        <v>18</v>
      </c>
    </row>
    <row r="28" customFormat="false" ht="14.65" hidden="false" customHeight="false" outlineLevel="0" collapsed="false">
      <c r="A28" s="13" t="n">
        <v>0</v>
      </c>
      <c r="B28" s="14" t="n">
        <f aca="false">'Groupe 1'!B28</f>
        <v>45075</v>
      </c>
      <c r="C28" s="15"/>
      <c r="D28" s="15"/>
      <c r="E28" s="15"/>
      <c r="F28" s="15"/>
      <c r="G28" s="15" t="s">
        <v>49</v>
      </c>
      <c r="H28" s="13" t="n">
        <v>0</v>
      </c>
      <c r="I28" s="13" t="s">
        <v>44</v>
      </c>
    </row>
    <row r="29" customFormat="false" ht="14.65" hidden="false" customHeight="false" outlineLevel="0" collapsed="false">
      <c r="A29" s="8" t="n">
        <v>1</v>
      </c>
      <c r="B29" s="9" t="n">
        <f aca="false">'Groupe 1'!B29</f>
        <v>45082</v>
      </c>
      <c r="C29" s="12" t="s">
        <v>231</v>
      </c>
      <c r="D29" s="12" t="s">
        <v>188</v>
      </c>
      <c r="E29" s="12"/>
      <c r="F29" s="12"/>
      <c r="G29" s="12" t="s">
        <v>232</v>
      </c>
      <c r="H29" s="11" t="n">
        <v>25</v>
      </c>
      <c r="I29" s="10" t="s">
        <v>18</v>
      </c>
    </row>
    <row r="30" customFormat="false" ht="14.65" hidden="false" customHeight="false" outlineLevel="0" collapsed="false">
      <c r="A30" s="8" t="n">
        <v>1</v>
      </c>
      <c r="B30" s="9" t="n">
        <f aca="false">'Groupe 1'!B30</f>
        <v>45089</v>
      </c>
      <c r="C30" s="30" t="s">
        <v>70</v>
      </c>
      <c r="D30" s="12" t="s">
        <v>98</v>
      </c>
      <c r="E30" s="30" t="s">
        <v>89</v>
      </c>
      <c r="F30" s="30"/>
      <c r="G30" s="30" t="s">
        <v>233</v>
      </c>
      <c r="H30" s="11" t="n">
        <v>70</v>
      </c>
      <c r="I30" s="10" t="s">
        <v>234</v>
      </c>
    </row>
    <row r="31" customFormat="false" ht="14.65" hidden="false" customHeight="false" outlineLevel="0" collapsed="false">
      <c r="A31" s="8" t="n">
        <v>0</v>
      </c>
      <c r="B31" s="20" t="n">
        <v>45094</v>
      </c>
      <c r="C31" s="22" t="s">
        <v>134</v>
      </c>
      <c r="D31" s="22" t="s">
        <v>19</v>
      </c>
      <c r="E31" s="22" t="s">
        <v>143</v>
      </c>
      <c r="F31" s="22" t="s">
        <v>23</v>
      </c>
      <c r="G31" s="32" t="s">
        <v>56</v>
      </c>
      <c r="H31" s="23" t="n">
        <v>730</v>
      </c>
      <c r="I31" s="23"/>
    </row>
    <row r="32" customFormat="false" ht="14.65" hidden="false" customHeight="false" outlineLevel="0" collapsed="false">
      <c r="A32" s="8" t="n">
        <v>0</v>
      </c>
      <c r="B32" s="20" t="n">
        <f aca="false">'Groupe 1'!B32</f>
        <v>45095</v>
      </c>
      <c r="C32" s="22" t="s">
        <v>134</v>
      </c>
      <c r="D32" s="22" t="s">
        <v>19</v>
      </c>
      <c r="E32" s="22" t="s">
        <v>143</v>
      </c>
      <c r="F32" s="22" t="s">
        <v>23</v>
      </c>
      <c r="G32" s="22" t="s">
        <v>235</v>
      </c>
      <c r="H32" s="56" t="n">
        <v>60</v>
      </c>
      <c r="I32" s="56" t="s">
        <v>18</v>
      </c>
    </row>
    <row r="33" customFormat="false" ht="14.65" hidden="false" customHeight="false" outlineLevel="0" collapsed="false">
      <c r="A33" s="8" t="n">
        <v>0</v>
      </c>
      <c r="B33" s="20" t="n">
        <f aca="false">'Groupe 1'!B33</f>
        <v>45096</v>
      </c>
      <c r="C33" s="22" t="s">
        <v>134</v>
      </c>
      <c r="D33" s="22" t="s">
        <v>19</v>
      </c>
      <c r="E33" s="22" t="s">
        <v>143</v>
      </c>
      <c r="F33" s="22" t="s">
        <v>23</v>
      </c>
      <c r="G33" s="22" t="s">
        <v>236</v>
      </c>
      <c r="H33" s="56" t="n">
        <v>40</v>
      </c>
      <c r="I33" s="56" t="s">
        <v>18</v>
      </c>
    </row>
    <row r="34" customFormat="false" ht="14.65" hidden="false" customHeight="false" outlineLevel="0" collapsed="false">
      <c r="A34" s="8" t="n">
        <v>0</v>
      </c>
      <c r="B34" s="20" t="n">
        <f aca="false">'Groupe 1'!B34</f>
        <v>45097</v>
      </c>
      <c r="C34" s="22" t="s">
        <v>143</v>
      </c>
      <c r="D34" s="22" t="s">
        <v>23</v>
      </c>
      <c r="E34" s="22" t="s">
        <v>134</v>
      </c>
      <c r="F34" s="22"/>
      <c r="G34" s="22" t="s">
        <v>237</v>
      </c>
      <c r="H34" s="56" t="n">
        <v>10</v>
      </c>
      <c r="I34" s="56" t="s">
        <v>18</v>
      </c>
    </row>
    <row r="35" customFormat="false" ht="14.65" hidden="false" customHeight="false" outlineLevel="0" collapsed="false">
      <c r="A35" s="8" t="n">
        <v>0</v>
      </c>
      <c r="B35" s="20" t="n">
        <f aca="false">'Groupe 1'!B35</f>
        <v>45098</v>
      </c>
      <c r="C35" s="22" t="s">
        <v>134</v>
      </c>
      <c r="D35" s="22" t="s">
        <v>143</v>
      </c>
      <c r="E35" s="22" t="s">
        <v>19</v>
      </c>
      <c r="F35" s="22"/>
      <c r="G35" s="22" t="s">
        <v>238</v>
      </c>
      <c r="H35" s="56" t="n">
        <v>60</v>
      </c>
      <c r="I35" s="56" t="s">
        <v>18</v>
      </c>
    </row>
    <row r="36" customFormat="false" ht="14.65" hidden="false" customHeight="false" outlineLevel="0" collapsed="false">
      <c r="A36" s="8" t="n">
        <v>0</v>
      </c>
      <c r="B36" s="20" t="n">
        <f aca="false">'Groupe 1'!B36</f>
        <v>45099</v>
      </c>
      <c r="C36" s="22" t="s">
        <v>143</v>
      </c>
      <c r="D36" s="22" t="s">
        <v>134</v>
      </c>
      <c r="E36" s="22"/>
      <c r="F36" s="22"/>
      <c r="G36" s="22" t="s">
        <v>239</v>
      </c>
      <c r="H36" s="56" t="n">
        <v>6</v>
      </c>
      <c r="I36" s="56" t="s">
        <v>18</v>
      </c>
    </row>
    <row r="37" customFormat="false" ht="14.65" hidden="false" customHeight="false" outlineLevel="0" collapsed="false">
      <c r="A37" s="8" t="n">
        <v>0</v>
      </c>
      <c r="B37" s="20" t="n">
        <f aca="false">'Groupe 1'!B37</f>
        <v>45100</v>
      </c>
      <c r="C37" s="22" t="s">
        <v>19</v>
      </c>
      <c r="D37" s="22" t="s">
        <v>143</v>
      </c>
      <c r="E37" s="22" t="s">
        <v>89</v>
      </c>
      <c r="F37" s="22" t="s">
        <v>23</v>
      </c>
      <c r="G37" s="22" t="s">
        <v>240</v>
      </c>
      <c r="H37" s="56" t="n">
        <v>0</v>
      </c>
      <c r="I37" s="56" t="s">
        <v>18</v>
      </c>
    </row>
    <row r="38" customFormat="false" ht="14.65" hidden="false" customHeight="false" outlineLevel="0" collapsed="false">
      <c r="A38" s="25" t="n">
        <v>0</v>
      </c>
      <c r="B38" s="26" t="n">
        <v>45103</v>
      </c>
      <c r="C38" s="27"/>
      <c r="D38" s="27"/>
      <c r="E38" s="27"/>
      <c r="F38" s="27"/>
      <c r="G38" s="28" t="s">
        <v>66</v>
      </c>
      <c r="H38" s="25"/>
      <c r="I38" s="25"/>
    </row>
    <row r="39" customFormat="false" ht="14.65" hidden="false" customHeight="false" outlineLevel="0" collapsed="false">
      <c r="A39" s="16" t="n">
        <f aca="false">SUM(A20:A38)</f>
        <v>8</v>
      </c>
      <c r="B39" s="17"/>
      <c r="C39" s="18"/>
      <c r="D39" s="18"/>
      <c r="E39" s="18"/>
      <c r="F39" s="18"/>
      <c r="G39" s="18"/>
      <c r="H39" s="16" t="n">
        <f aca="false">SUM(H20:H38)</f>
        <v>1445</v>
      </c>
      <c r="I39" s="19"/>
    </row>
    <row r="41" customFormat="false" ht="26.45" hidden="false" customHeight="false" outlineLevel="0" collapsed="false">
      <c r="A41" s="4" t="str">
        <f aca="false">'Groupe 1'!A41</f>
        <v>T3 2023</v>
      </c>
      <c r="B41" s="4"/>
      <c r="C41" s="4"/>
      <c r="D41" s="4"/>
      <c r="E41" s="4"/>
      <c r="F41" s="4"/>
      <c r="G41" s="4"/>
      <c r="H41" s="4"/>
      <c r="I41" s="4"/>
    </row>
    <row r="42" customFormat="false" ht="14.65" hidden="false" customHeight="false" outlineLevel="0" collapsed="false">
      <c r="A42" s="5" t="s">
        <v>2</v>
      </c>
      <c r="B42" s="6" t="s">
        <v>3</v>
      </c>
      <c r="C42" s="7" t="s">
        <v>4</v>
      </c>
      <c r="D42" s="7" t="s">
        <v>5</v>
      </c>
      <c r="E42" s="7" t="s">
        <v>6</v>
      </c>
      <c r="F42" s="7" t="s">
        <v>7</v>
      </c>
      <c r="G42" s="7" t="s">
        <v>8</v>
      </c>
      <c r="H42" s="5" t="s">
        <v>9</v>
      </c>
      <c r="I42" s="5" t="s">
        <v>10</v>
      </c>
    </row>
    <row r="43" customFormat="false" ht="14.65" hidden="false" customHeight="false" outlineLevel="0" collapsed="false">
      <c r="A43" s="8" t="n">
        <v>0</v>
      </c>
      <c r="B43" s="9"/>
      <c r="C43" s="12"/>
      <c r="D43" s="12"/>
      <c r="E43" s="12"/>
      <c r="F43" s="12"/>
      <c r="G43" s="12"/>
      <c r="H43" s="11"/>
      <c r="I43" s="5"/>
    </row>
    <row r="44" customFormat="false" ht="14.65" hidden="false" customHeight="false" outlineLevel="0" collapsed="false">
      <c r="A44" s="16" t="n">
        <f aca="false">SUM(A43:A43)</f>
        <v>0</v>
      </c>
      <c r="B44" s="17"/>
      <c r="C44" s="18"/>
      <c r="D44" s="18"/>
      <c r="E44" s="18"/>
      <c r="F44" s="18"/>
      <c r="G44" s="18"/>
      <c r="H44" s="16" t="n">
        <f aca="false">SUM(H43:H43)</f>
        <v>0</v>
      </c>
      <c r="I44" s="19"/>
    </row>
    <row r="46" customFormat="false" ht="26.45" hidden="false" customHeight="false" outlineLevel="0" collapsed="false">
      <c r="A46" s="4" t="str">
        <f aca="false">'Groupe 1'!A46</f>
        <v>T4 2023</v>
      </c>
      <c r="B46" s="4"/>
      <c r="C46" s="4"/>
      <c r="D46" s="4"/>
      <c r="E46" s="4"/>
      <c r="F46" s="4"/>
      <c r="G46" s="4"/>
      <c r="H46" s="4"/>
      <c r="I46" s="4"/>
    </row>
    <row r="47" customFormat="false" ht="14.65" hidden="false" customHeight="false" outlineLevel="0" collapsed="false">
      <c r="A47" s="5" t="s">
        <v>2</v>
      </c>
      <c r="B47" s="6" t="s">
        <v>3</v>
      </c>
      <c r="C47" s="7" t="s">
        <v>4</v>
      </c>
      <c r="D47" s="7" t="s">
        <v>5</v>
      </c>
      <c r="E47" s="7" t="s">
        <v>6</v>
      </c>
      <c r="F47" s="7" t="s">
        <v>7</v>
      </c>
      <c r="G47" s="7" t="s">
        <v>8</v>
      </c>
      <c r="H47" s="5" t="s">
        <v>9</v>
      </c>
      <c r="I47" s="5" t="s">
        <v>10</v>
      </c>
    </row>
    <row r="48" customFormat="false" ht="14.65" hidden="false" customHeight="false" outlineLevel="0" collapsed="false">
      <c r="A48" s="8" t="n">
        <v>1</v>
      </c>
      <c r="B48" s="9" t="n">
        <v>45180</v>
      </c>
      <c r="C48" s="12" t="s">
        <v>70</v>
      </c>
      <c r="D48" s="12" t="s">
        <v>241</v>
      </c>
      <c r="E48" s="12"/>
      <c r="F48" s="12"/>
      <c r="G48" s="62" t="s">
        <v>242</v>
      </c>
      <c r="H48" s="11" t="n">
        <v>70</v>
      </c>
      <c r="I48" s="5" t="s">
        <v>18</v>
      </c>
    </row>
    <row r="49" customFormat="false" ht="14.65" hidden="false" customHeight="false" outlineLevel="0" collapsed="false">
      <c r="A49" s="13" t="n">
        <v>0</v>
      </c>
      <c r="B49" s="14" t="n">
        <v>45187</v>
      </c>
      <c r="C49" s="15" t="s">
        <v>143</v>
      </c>
      <c r="D49" s="15" t="s">
        <v>241</v>
      </c>
      <c r="E49" s="15"/>
      <c r="F49" s="15"/>
      <c r="G49" s="42" t="s">
        <v>243</v>
      </c>
      <c r="H49" s="13"/>
      <c r="I49" s="13" t="s">
        <v>32</v>
      </c>
    </row>
    <row r="50" customFormat="false" ht="14.65" hidden="false" customHeight="false" outlineLevel="0" collapsed="false">
      <c r="A50" s="8" t="n">
        <v>1</v>
      </c>
      <c r="B50" s="9" t="n">
        <v>45194</v>
      </c>
      <c r="C50" s="7" t="s">
        <v>198</v>
      </c>
      <c r="D50" s="7" t="s">
        <v>134</v>
      </c>
      <c r="E50" s="7"/>
      <c r="F50" s="7"/>
      <c r="G50" s="12" t="s">
        <v>244</v>
      </c>
      <c r="H50" s="11" t="n">
        <v>144</v>
      </c>
      <c r="I50" s="5" t="s">
        <v>18</v>
      </c>
    </row>
    <row r="51" customFormat="false" ht="14.65" hidden="false" customHeight="false" outlineLevel="0" collapsed="false">
      <c r="A51" s="8" t="n">
        <v>1</v>
      </c>
      <c r="B51" s="9" t="n">
        <v>45201</v>
      </c>
      <c r="C51" s="7" t="s">
        <v>143</v>
      </c>
      <c r="D51" s="7" t="s">
        <v>134</v>
      </c>
      <c r="E51" s="7"/>
      <c r="F51" s="7"/>
      <c r="G51" s="41" t="s">
        <v>245</v>
      </c>
      <c r="H51" s="10" t="n">
        <v>100</v>
      </c>
      <c r="I51" s="5" t="s">
        <v>18</v>
      </c>
    </row>
    <row r="52" customFormat="false" ht="14.65" hidden="false" customHeight="false" outlineLevel="0" collapsed="false">
      <c r="A52" s="8" t="n">
        <v>1</v>
      </c>
      <c r="B52" s="9" t="n">
        <v>45208</v>
      </c>
      <c r="C52" s="7" t="s">
        <v>134</v>
      </c>
      <c r="D52" s="7" t="s">
        <v>198</v>
      </c>
      <c r="E52" s="7"/>
      <c r="F52" s="7"/>
      <c r="G52" s="41" t="s">
        <v>246</v>
      </c>
      <c r="H52" s="10" t="n">
        <v>70</v>
      </c>
      <c r="I52" s="5" t="s">
        <v>247</v>
      </c>
    </row>
    <row r="53" customFormat="false" ht="14.65" hidden="false" customHeight="false" outlineLevel="0" collapsed="false">
      <c r="A53" s="13" t="n">
        <v>0</v>
      </c>
      <c r="B53" s="14" t="n">
        <v>45215</v>
      </c>
      <c r="C53" s="15" t="s">
        <v>198</v>
      </c>
      <c r="D53" s="15" t="s">
        <v>134</v>
      </c>
      <c r="E53" s="15"/>
      <c r="F53" s="15"/>
      <c r="G53" s="42" t="s">
        <v>248</v>
      </c>
      <c r="H53" s="13"/>
      <c r="I53" s="13" t="s">
        <v>32</v>
      </c>
    </row>
    <row r="54" customFormat="false" ht="14.65" hidden="false" customHeight="false" outlineLevel="0" collapsed="false">
      <c r="A54" s="13" t="n">
        <v>0</v>
      </c>
      <c r="B54" s="14" t="n">
        <v>45222</v>
      </c>
      <c r="C54" s="15" t="s">
        <v>19</v>
      </c>
      <c r="D54" s="15"/>
      <c r="E54" s="15"/>
      <c r="F54" s="15"/>
      <c r="G54" s="42" t="s">
        <v>249</v>
      </c>
      <c r="H54" s="13"/>
      <c r="I54" s="13" t="s">
        <v>32</v>
      </c>
    </row>
    <row r="55" customFormat="false" ht="14.65" hidden="false" customHeight="false" outlineLevel="0" collapsed="false">
      <c r="A55" s="13" t="n">
        <v>0</v>
      </c>
      <c r="B55" s="14" t="n">
        <v>45229</v>
      </c>
      <c r="C55" s="15" t="s">
        <v>19</v>
      </c>
      <c r="D55" s="15"/>
      <c r="E55" s="15"/>
      <c r="F55" s="15"/>
      <c r="G55" s="42" t="s">
        <v>250</v>
      </c>
      <c r="H55" s="13"/>
      <c r="I55" s="13" t="s">
        <v>251</v>
      </c>
    </row>
    <row r="56" customFormat="false" ht="14.65" hidden="false" customHeight="false" outlineLevel="0" collapsed="false">
      <c r="A56" s="8" t="n">
        <v>1</v>
      </c>
      <c r="B56" s="9" t="n">
        <v>45236</v>
      </c>
      <c r="C56" s="7" t="s">
        <v>134</v>
      </c>
      <c r="D56" s="7" t="s">
        <v>241</v>
      </c>
      <c r="E56" s="7"/>
      <c r="F56" s="7"/>
      <c r="G56" s="41" t="s">
        <v>252</v>
      </c>
      <c r="H56" s="10" t="n">
        <v>70</v>
      </c>
      <c r="I56" s="5" t="s">
        <v>18</v>
      </c>
    </row>
    <row r="57" customFormat="false" ht="14.65" hidden="false" customHeight="false" outlineLevel="0" collapsed="false">
      <c r="A57" s="8" t="n">
        <v>1</v>
      </c>
      <c r="B57" s="9" t="n">
        <v>45243</v>
      </c>
      <c r="C57" s="7" t="s">
        <v>241</v>
      </c>
      <c r="D57" s="7" t="s">
        <v>70</v>
      </c>
      <c r="E57" s="7"/>
      <c r="F57" s="7"/>
      <c r="G57" s="41" t="s">
        <v>253</v>
      </c>
      <c r="H57" s="11" t="n">
        <v>55</v>
      </c>
      <c r="I57" s="5" t="s">
        <v>18</v>
      </c>
    </row>
    <row r="58" customFormat="false" ht="14.65" hidden="false" customHeight="false" outlineLevel="0" collapsed="false">
      <c r="A58" s="8" t="n">
        <v>1</v>
      </c>
      <c r="B58" s="9" t="n">
        <v>45250</v>
      </c>
      <c r="C58" s="12" t="s">
        <v>19</v>
      </c>
      <c r="D58" s="12" t="s">
        <v>98</v>
      </c>
      <c r="E58" s="12" t="s">
        <v>70</v>
      </c>
      <c r="F58" s="12"/>
      <c r="G58" s="12" t="s">
        <v>254</v>
      </c>
      <c r="H58" s="11" t="n">
        <v>70</v>
      </c>
      <c r="I58" s="5" t="s">
        <v>18</v>
      </c>
    </row>
    <row r="59" customFormat="false" ht="14.65" hidden="false" customHeight="false" outlineLevel="0" collapsed="false">
      <c r="A59" s="8" t="n">
        <v>1</v>
      </c>
      <c r="B59" s="9" t="n">
        <v>45257</v>
      </c>
      <c r="C59" s="7" t="s">
        <v>134</v>
      </c>
      <c r="D59" s="7" t="s">
        <v>198</v>
      </c>
      <c r="E59" s="7"/>
      <c r="F59" s="7"/>
      <c r="G59" s="41" t="s">
        <v>255</v>
      </c>
      <c r="H59" s="10" t="n">
        <v>80</v>
      </c>
      <c r="I59" s="5" t="s">
        <v>18</v>
      </c>
    </row>
    <row r="60" customFormat="false" ht="14.65" hidden="false" customHeight="false" outlineLevel="0" collapsed="false">
      <c r="A60" s="13" t="n">
        <v>0</v>
      </c>
      <c r="B60" s="14" t="n">
        <v>45264</v>
      </c>
      <c r="C60" s="15" t="s">
        <v>143</v>
      </c>
      <c r="D60" s="15" t="s">
        <v>241</v>
      </c>
      <c r="E60" s="15"/>
      <c r="F60" s="15"/>
      <c r="G60" s="42" t="s">
        <v>256</v>
      </c>
      <c r="H60" s="13"/>
      <c r="I60" s="13" t="s">
        <v>32</v>
      </c>
    </row>
    <row r="61" customFormat="false" ht="14.65" hidden="false" customHeight="false" outlineLevel="0" collapsed="false">
      <c r="A61" s="8" t="n">
        <v>1</v>
      </c>
      <c r="B61" s="9" t="n">
        <v>45271</v>
      </c>
      <c r="C61" s="12" t="s">
        <v>257</v>
      </c>
      <c r="D61" s="12" t="s">
        <v>119</v>
      </c>
      <c r="E61" s="12" t="s">
        <v>258</v>
      </c>
      <c r="F61" s="12"/>
      <c r="G61" s="12" t="s">
        <v>259</v>
      </c>
      <c r="H61" s="11" t="n">
        <v>30</v>
      </c>
      <c r="I61" s="5" t="s">
        <v>260</v>
      </c>
    </row>
    <row r="62" customFormat="false" ht="12.8" hidden="false" customHeight="false" outlineLevel="0" collapsed="false">
      <c r="A62" s="8" t="n">
        <v>1</v>
      </c>
      <c r="B62" s="9" t="n">
        <v>45278</v>
      </c>
      <c r="C62" s="12" t="s">
        <v>261</v>
      </c>
      <c r="D62" s="12" t="s">
        <v>98</v>
      </c>
      <c r="E62" s="12" t="s">
        <v>83</v>
      </c>
      <c r="F62" s="12" t="s">
        <v>70</v>
      </c>
      <c r="G62" s="12" t="s">
        <v>262</v>
      </c>
      <c r="H62" s="11" t="n">
        <v>100</v>
      </c>
      <c r="I62" s="5" t="s">
        <v>18</v>
      </c>
    </row>
    <row r="63" customFormat="false" ht="14.65" hidden="false" customHeight="false" outlineLevel="0" collapsed="false">
      <c r="A63" s="66" t="n">
        <f aca="false">SUM(A48:A62)</f>
        <v>10</v>
      </c>
      <c r="B63" s="17"/>
      <c r="C63" s="18"/>
      <c r="D63" s="18"/>
      <c r="E63" s="18"/>
      <c r="F63" s="18"/>
      <c r="G63" s="18"/>
      <c r="H63" s="16" t="n">
        <f aca="false">SUM(H48:H61)</f>
        <v>689</v>
      </c>
      <c r="I63" s="19"/>
    </row>
  </sheetData>
  <mergeCells count="5">
    <mergeCell ref="A1:I1"/>
    <mergeCell ref="A2:I2"/>
    <mergeCell ref="A18:I18"/>
    <mergeCell ref="A41:I41"/>
    <mergeCell ref="A46:I46"/>
  </mergeCells>
  <conditionalFormatting sqref="A15 A32:A37 A48:A62 A4:A10 A12:A13 A20:A21 A23:A24 A26:A27 A29:A30">
    <cfRule type="cellIs" priority="2" operator="equal" aboveAverage="0" equalAverage="0" bottom="0" percent="0" rank="0" text="" dxfId="26">
      <formula>1</formula>
    </cfRule>
    <cfRule type="cellIs" priority="3" operator="lessThan" aboveAverage="0" equalAverage="0" bottom="0" percent="0" rank="0" text="" dxfId="27">
      <formula>1</formula>
    </cfRule>
  </conditionalFormatting>
  <conditionalFormatting sqref="A43">
    <cfRule type="cellIs" priority="4" operator="equal" aboveAverage="0" equalAverage="0" bottom="0" percent="0" rank="0" text="" dxfId="28">
      <formula>1</formula>
    </cfRule>
    <cfRule type="cellIs" priority="5" operator="lessThan" aboveAverage="0" equalAverage="0" bottom="0" percent="0" rank="0" text="" dxfId="29">
      <formula>1</formula>
    </cfRule>
  </conditionalFormatting>
  <conditionalFormatting sqref="A11 A22 A25 A28">
    <cfRule type="cellIs" priority="6" operator="equal" aboveAverage="0" equalAverage="0" bottom="0" percent="0" rank="0" text="" dxfId="30">
      <formula>1</formula>
    </cfRule>
    <cfRule type="cellIs" priority="7" operator="lessThan" aboveAverage="0" equalAverage="0" bottom="0" percent="0" rank="0" text="" dxfId="31">
      <formula>1</formula>
    </cfRule>
  </conditionalFormatting>
  <conditionalFormatting sqref="A14">
    <cfRule type="cellIs" priority="8" operator="equal" aboveAverage="0" equalAverage="0" bottom="0" percent="0" rank="0" text="" dxfId="32">
      <formula>1</formula>
    </cfRule>
    <cfRule type="cellIs" priority="9" operator="lessThan" aboveAverage="0" equalAverage="0" bottom="0" percent="0" rank="0" text="" dxfId="33">
      <formula>1</formula>
    </cfRule>
  </conditionalFormatting>
  <conditionalFormatting sqref="A31">
    <cfRule type="cellIs" priority="10" operator="equal" aboveAverage="0" equalAverage="0" bottom="0" percent="0" rank="0" text="" dxfId="34">
      <formula>1</formula>
    </cfRule>
    <cfRule type="cellIs" priority="11" operator="lessThan" aboveAverage="0" equalAverage="0" bottom="0" percent="0" rank="0" text="" dxfId="35">
      <formula>1</formula>
    </cfRule>
  </conditionalFormatting>
  <conditionalFormatting sqref="A38">
    <cfRule type="cellIs" priority="12" operator="equal" aboveAverage="0" equalAverage="0" bottom="0" percent="0" rank="0" text="" dxfId="36">
      <formula>1</formula>
    </cfRule>
    <cfRule type="cellIs" priority="13" operator="lessThan" aboveAverage="0" equalAverage="0" bottom="0" percent="0" rank="0" text="" dxfId="3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7"/>
  <sheetViews>
    <sheetView showFormulas="false" showGridLines="true" showRowColHeaders="true" showZeros="true" rightToLeft="false" tabSelected="true" showOutlineSymbols="true" defaultGridColor="true" view="normal" topLeftCell="A57" colorId="64" zoomScale="100" zoomScaleNormal="100" zoomScalePageLayoutView="100" workbookViewId="0">
      <selection pane="topLeft" activeCell="F73" activeCellId="0" sqref="F73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3" min="3" style="0" width="14.83"/>
    <col collapsed="false" customWidth="true" hidden="false" outlineLevel="0" max="4" min="4" style="0" width="15.8"/>
    <col collapsed="false" customWidth="true" hidden="false" outlineLevel="0" max="5" min="5" style="0" width="15.48"/>
    <col collapsed="false" customWidth="true" hidden="false" outlineLevel="0" max="6" min="6" style="0" width="29.44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35.46"/>
  </cols>
  <sheetData>
    <row r="1" customFormat="false" ht="26.45" hidden="false" customHeight="false" outlineLevel="0" collapsed="false">
      <c r="A1" s="44" t="str">
        <f aca="false">'Groupe 1'!A1</f>
        <v>Récapitulatif kilométrique 2023 des animateurs rando</v>
      </c>
      <c r="B1" s="44"/>
      <c r="C1" s="44"/>
      <c r="D1" s="44"/>
      <c r="E1" s="44"/>
      <c r="F1" s="44"/>
      <c r="G1" s="44"/>
      <c r="H1" s="44"/>
      <c r="I1" s="44"/>
    </row>
    <row r="2" customFormat="false" ht="26.45" hidden="false" customHeight="false" outlineLevel="0" collapsed="false">
      <c r="A2" s="4" t="str">
        <f aca="false">'Groupe 1'!A2</f>
        <v>T1 2023</v>
      </c>
      <c r="B2" s="4"/>
      <c r="C2" s="4"/>
      <c r="D2" s="4"/>
      <c r="E2" s="4"/>
      <c r="F2" s="4"/>
      <c r="G2" s="4"/>
      <c r="H2" s="4"/>
      <c r="I2" s="4"/>
    </row>
    <row r="3" customFormat="false" ht="14.65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4.65" hidden="false" customHeight="false" outlineLevel="0" collapsed="false">
      <c r="A4" s="8" t="n">
        <v>1</v>
      </c>
      <c r="B4" s="9" t="n">
        <f aca="false">'Groupe 2B'!B4</f>
        <v>44931</v>
      </c>
      <c r="C4" s="7" t="s">
        <v>263</v>
      </c>
      <c r="D4" s="7" t="s">
        <v>264</v>
      </c>
      <c r="E4" s="7"/>
      <c r="F4" s="7"/>
      <c r="G4" s="7" t="s">
        <v>265</v>
      </c>
      <c r="H4" s="5" t="n">
        <v>130</v>
      </c>
      <c r="I4" s="5" t="s">
        <v>266</v>
      </c>
    </row>
    <row r="5" customFormat="false" ht="14.65" hidden="false" customHeight="false" outlineLevel="0" collapsed="false">
      <c r="A5" s="8" t="n">
        <v>1</v>
      </c>
      <c r="B5" s="9" t="n">
        <f aca="false">'Groupe 2B'!B5</f>
        <v>44938</v>
      </c>
      <c r="C5" s="7" t="s">
        <v>263</v>
      </c>
      <c r="D5" s="7" t="s">
        <v>70</v>
      </c>
      <c r="E5" s="7" t="s">
        <v>264</v>
      </c>
      <c r="F5" s="7"/>
      <c r="G5" s="7" t="s">
        <v>267</v>
      </c>
      <c r="H5" s="5" t="n">
        <v>58</v>
      </c>
      <c r="I5" s="5" t="s">
        <v>268</v>
      </c>
    </row>
    <row r="6" customFormat="false" ht="14.65" hidden="false" customHeight="false" outlineLevel="0" collapsed="false">
      <c r="A6" s="8" t="n">
        <v>1</v>
      </c>
      <c r="B6" s="9" t="n">
        <f aca="false">'Groupe 2B'!B6</f>
        <v>44945</v>
      </c>
      <c r="C6" s="7" t="s">
        <v>263</v>
      </c>
      <c r="D6" s="7" t="s">
        <v>264</v>
      </c>
      <c r="E6" s="7" t="s">
        <v>70</v>
      </c>
      <c r="F6" s="7"/>
      <c r="G6" s="7" t="s">
        <v>269</v>
      </c>
      <c r="H6" s="5" t="n">
        <v>114</v>
      </c>
      <c r="I6" s="5" t="s">
        <v>268</v>
      </c>
    </row>
    <row r="7" customFormat="false" ht="14.65" hidden="false" customHeight="false" outlineLevel="0" collapsed="false">
      <c r="A7" s="8" t="n">
        <v>1</v>
      </c>
      <c r="B7" s="9" t="n">
        <f aca="false">'Groupe 2B'!B7</f>
        <v>44952</v>
      </c>
      <c r="C7" s="7" t="s">
        <v>263</v>
      </c>
      <c r="D7" s="7" t="s">
        <v>264</v>
      </c>
      <c r="E7" s="7"/>
      <c r="F7" s="7"/>
      <c r="G7" s="7" t="s">
        <v>270</v>
      </c>
      <c r="H7" s="5" t="n">
        <v>50</v>
      </c>
      <c r="I7" s="5" t="s">
        <v>271</v>
      </c>
    </row>
    <row r="8" customFormat="false" ht="14.65" hidden="false" customHeight="false" outlineLevel="0" collapsed="false">
      <c r="A8" s="8" t="n">
        <v>1</v>
      </c>
      <c r="B8" s="9" t="n">
        <f aca="false">'Groupe 2B'!B8</f>
        <v>44959</v>
      </c>
      <c r="C8" s="7" t="s">
        <v>263</v>
      </c>
      <c r="D8" s="7" t="s">
        <v>264</v>
      </c>
      <c r="E8" s="7" t="s">
        <v>70</v>
      </c>
      <c r="F8" s="7"/>
      <c r="G8" s="7" t="s">
        <v>272</v>
      </c>
      <c r="H8" s="5" t="n">
        <v>94</v>
      </c>
      <c r="I8" s="5" t="s">
        <v>268</v>
      </c>
    </row>
    <row r="9" customFormat="false" ht="14.65" hidden="false" customHeight="false" outlineLevel="0" collapsed="false">
      <c r="A9" s="8" t="n">
        <v>1</v>
      </c>
      <c r="B9" s="9" t="n">
        <f aca="false">'Groupe 2B'!B9</f>
        <v>44966</v>
      </c>
      <c r="C9" s="7" t="s">
        <v>263</v>
      </c>
      <c r="D9" s="7" t="s">
        <v>264</v>
      </c>
      <c r="E9" s="7" t="s">
        <v>70</v>
      </c>
      <c r="F9" s="7"/>
      <c r="G9" s="7" t="s">
        <v>273</v>
      </c>
      <c r="H9" s="5" t="n">
        <v>110</v>
      </c>
      <c r="I9" s="5" t="s">
        <v>268</v>
      </c>
    </row>
    <row r="10" customFormat="false" ht="14.65" hidden="false" customHeight="false" outlineLevel="0" collapsed="false">
      <c r="A10" s="8" t="n">
        <v>1</v>
      </c>
      <c r="B10" s="9" t="n">
        <f aca="false">'Groupe 2B'!B10</f>
        <v>44973</v>
      </c>
      <c r="C10" s="7" t="s">
        <v>263</v>
      </c>
      <c r="D10" s="7" t="s">
        <v>264</v>
      </c>
      <c r="E10" s="7" t="s">
        <v>70</v>
      </c>
      <c r="F10" s="7"/>
      <c r="G10" s="7" t="s">
        <v>274</v>
      </c>
      <c r="H10" s="5" t="n">
        <v>77</v>
      </c>
      <c r="I10" s="5" t="s">
        <v>268</v>
      </c>
    </row>
    <row r="11" customFormat="false" ht="14.65" hidden="false" customHeight="false" outlineLevel="0" collapsed="false">
      <c r="A11" s="13" t="n">
        <v>0</v>
      </c>
      <c r="B11" s="14" t="n">
        <f aca="false">'Groupe 2B'!B11</f>
        <v>44980</v>
      </c>
      <c r="C11" s="15" t="s">
        <v>70</v>
      </c>
      <c r="D11" s="15" t="s">
        <v>119</v>
      </c>
      <c r="E11" s="15"/>
      <c r="F11" s="15"/>
      <c r="G11" s="15" t="s">
        <v>275</v>
      </c>
      <c r="H11" s="13" t="n">
        <v>0</v>
      </c>
      <c r="I11" s="13" t="s">
        <v>32</v>
      </c>
    </row>
    <row r="12" customFormat="false" ht="14.65" hidden="false" customHeight="false" outlineLevel="0" collapsed="false">
      <c r="A12" s="8" t="n">
        <v>0</v>
      </c>
      <c r="B12" s="67" t="n">
        <f aca="false">'Groupe 2B'!B12</f>
        <v>44987</v>
      </c>
      <c r="C12" s="68"/>
      <c r="D12" s="68"/>
      <c r="E12" s="68"/>
      <c r="F12" s="68"/>
      <c r="G12" s="68" t="s">
        <v>178</v>
      </c>
      <c r="H12" s="69"/>
      <c r="I12" s="69"/>
    </row>
    <row r="13" customFormat="false" ht="14.65" hidden="false" customHeight="false" outlineLevel="0" collapsed="false">
      <c r="A13" s="8" t="n">
        <v>1</v>
      </c>
      <c r="B13" s="9" t="n">
        <f aca="false">'Groupe 2B'!B13</f>
        <v>44994</v>
      </c>
      <c r="C13" s="7" t="s">
        <v>263</v>
      </c>
      <c r="D13" s="7"/>
      <c r="E13" s="7"/>
      <c r="F13" s="7"/>
      <c r="G13" s="7" t="s">
        <v>276</v>
      </c>
      <c r="H13" s="5" t="n">
        <v>74</v>
      </c>
      <c r="I13" s="5" t="s">
        <v>277</v>
      </c>
    </row>
    <row r="14" customFormat="false" ht="14.65" hidden="false" customHeight="false" outlineLevel="0" collapsed="false">
      <c r="A14" s="8" t="n">
        <v>1</v>
      </c>
      <c r="B14" s="9" t="n">
        <f aca="false">'Groupe 2B'!B14</f>
        <v>45001</v>
      </c>
      <c r="C14" s="7" t="s">
        <v>263</v>
      </c>
      <c r="D14" s="7" t="s">
        <v>264</v>
      </c>
      <c r="E14" s="7" t="s">
        <v>70</v>
      </c>
      <c r="F14" s="7"/>
      <c r="G14" s="7" t="s">
        <v>278</v>
      </c>
      <c r="H14" s="5" t="n">
        <v>160</v>
      </c>
      <c r="I14" s="5" t="s">
        <v>268</v>
      </c>
    </row>
    <row r="15" customFormat="false" ht="14.65" hidden="false" customHeight="false" outlineLevel="0" collapsed="false">
      <c r="A15" s="8" t="n">
        <v>1</v>
      </c>
      <c r="B15" s="9" t="n">
        <f aca="false">'Groupe 2B'!B15</f>
        <v>45008</v>
      </c>
      <c r="C15" s="7" t="s">
        <v>263</v>
      </c>
      <c r="D15" s="7" t="s">
        <v>264</v>
      </c>
      <c r="E15" s="7" t="s">
        <v>70</v>
      </c>
      <c r="F15" s="7"/>
      <c r="G15" s="7" t="s">
        <v>279</v>
      </c>
      <c r="H15" s="5" t="n">
        <v>106</v>
      </c>
      <c r="I15" s="5" t="s">
        <v>268</v>
      </c>
    </row>
    <row r="16" customFormat="false" ht="14.65" hidden="false" customHeight="false" outlineLevel="0" collapsed="false">
      <c r="A16" s="8" t="n">
        <v>1</v>
      </c>
      <c r="B16" s="9" t="n">
        <f aca="false">'Groupe 2B'!B16</f>
        <v>45015</v>
      </c>
      <c r="C16" s="7" t="s">
        <v>263</v>
      </c>
      <c r="D16" s="7" t="s">
        <v>264</v>
      </c>
      <c r="E16" s="7" t="s">
        <v>70</v>
      </c>
      <c r="F16" s="7"/>
      <c r="G16" s="7" t="s">
        <v>280</v>
      </c>
      <c r="H16" s="5" t="n">
        <v>130</v>
      </c>
      <c r="I16" s="5" t="s">
        <v>268</v>
      </c>
    </row>
    <row r="17" customFormat="false" ht="14.65" hidden="false" customHeight="false" outlineLevel="0" collapsed="false">
      <c r="A17" s="16" t="n">
        <f aca="false">SUM(A4:A16)</f>
        <v>11</v>
      </c>
      <c r="B17" s="17"/>
      <c r="C17" s="18"/>
      <c r="D17" s="18"/>
      <c r="E17" s="18"/>
      <c r="F17" s="18"/>
      <c r="G17" s="18"/>
      <c r="H17" s="16" t="n">
        <f aca="false">SUM(H4:H16)</f>
        <v>1103</v>
      </c>
      <c r="I17" s="19"/>
    </row>
    <row r="19" customFormat="false" ht="26.45" hidden="false" customHeight="false" outlineLevel="0" collapsed="false">
      <c r="A19" s="4" t="str">
        <f aca="false">'Groupe 1'!A18</f>
        <v>T2 2023</v>
      </c>
      <c r="B19" s="4"/>
      <c r="C19" s="4"/>
      <c r="D19" s="4"/>
      <c r="E19" s="4"/>
      <c r="F19" s="4"/>
      <c r="G19" s="4"/>
      <c r="H19" s="4"/>
      <c r="I19" s="4"/>
    </row>
    <row r="20" customFormat="false" ht="14.65" hidden="false" customHeight="false" outlineLevel="0" collapsed="false">
      <c r="A20" s="5" t="s">
        <v>2</v>
      </c>
      <c r="B20" s="6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5" t="s">
        <v>9</v>
      </c>
      <c r="I20" s="5" t="s">
        <v>10</v>
      </c>
    </row>
    <row r="21" customFormat="false" ht="14.65" hidden="false" customHeight="false" outlineLevel="0" collapsed="false">
      <c r="A21" s="8" t="n">
        <v>1</v>
      </c>
      <c r="B21" s="20" t="n">
        <f aca="false">'Groupe 2B'!B21</f>
        <v>45022</v>
      </c>
      <c r="C21" s="21" t="s">
        <v>263</v>
      </c>
      <c r="D21" s="21" t="s">
        <v>70</v>
      </c>
      <c r="E21" s="21"/>
      <c r="F21" s="22"/>
      <c r="G21" s="22" t="s">
        <v>171</v>
      </c>
      <c r="H21" s="23" t="n">
        <v>0</v>
      </c>
      <c r="I21" s="24" t="s">
        <v>42</v>
      </c>
    </row>
    <row r="22" customFormat="false" ht="14.65" hidden="false" customHeight="false" outlineLevel="0" collapsed="false">
      <c r="A22" s="8" t="n">
        <v>1</v>
      </c>
      <c r="B22" s="20" t="n">
        <v>45028</v>
      </c>
      <c r="C22" s="21" t="s">
        <v>263</v>
      </c>
      <c r="D22" s="21" t="s">
        <v>70</v>
      </c>
      <c r="E22" s="21" t="s">
        <v>89</v>
      </c>
      <c r="F22" s="21" t="s">
        <v>281</v>
      </c>
      <c r="G22" s="22" t="s">
        <v>173</v>
      </c>
      <c r="H22" s="23" t="n">
        <v>440</v>
      </c>
      <c r="I22" s="23" t="s">
        <v>174</v>
      </c>
    </row>
    <row r="23" customFormat="false" ht="14.65" hidden="false" customHeight="false" outlineLevel="0" collapsed="false">
      <c r="A23" s="8" t="n">
        <v>1</v>
      </c>
      <c r="B23" s="20" t="n">
        <v>45029</v>
      </c>
      <c r="C23" s="21" t="s">
        <v>263</v>
      </c>
      <c r="D23" s="21" t="s">
        <v>70</v>
      </c>
      <c r="E23" s="21"/>
      <c r="F23" s="22"/>
      <c r="G23" s="22" t="s">
        <v>175</v>
      </c>
      <c r="H23" s="23" t="n">
        <v>70</v>
      </c>
      <c r="I23" s="23" t="s">
        <v>174</v>
      </c>
    </row>
    <row r="24" customFormat="false" ht="14.65" hidden="false" customHeight="false" outlineLevel="0" collapsed="false">
      <c r="A24" s="8" t="n">
        <v>1</v>
      </c>
      <c r="B24" s="20" t="n">
        <v>45030</v>
      </c>
      <c r="C24" s="21" t="s">
        <v>263</v>
      </c>
      <c r="D24" s="21" t="s">
        <v>70</v>
      </c>
      <c r="E24" s="21" t="s">
        <v>89</v>
      </c>
      <c r="F24" s="21" t="s">
        <v>143</v>
      </c>
      <c r="G24" s="22" t="s">
        <v>176</v>
      </c>
      <c r="H24" s="23" t="n">
        <v>20</v>
      </c>
      <c r="I24" s="23" t="s">
        <v>174</v>
      </c>
    </row>
    <row r="25" customFormat="false" ht="14.65" hidden="false" customHeight="false" outlineLevel="0" collapsed="false">
      <c r="A25" s="8" t="n">
        <v>1</v>
      </c>
      <c r="B25" s="9" t="n">
        <f aca="false">'Groupe 2B'!B26</f>
        <v>45036</v>
      </c>
      <c r="C25" s="29" t="s">
        <v>263</v>
      </c>
      <c r="D25" s="29" t="s">
        <v>70</v>
      </c>
      <c r="E25" s="29" t="s">
        <v>264</v>
      </c>
      <c r="F25" s="30"/>
      <c r="G25" s="30" t="s">
        <v>282</v>
      </c>
      <c r="H25" s="10" t="n">
        <v>110</v>
      </c>
      <c r="I25" s="10" t="s">
        <v>18</v>
      </c>
    </row>
    <row r="26" customFormat="false" ht="14.65" hidden="false" customHeight="false" outlineLevel="0" collapsed="false">
      <c r="A26" s="13" t="n">
        <v>0</v>
      </c>
      <c r="B26" s="14" t="n">
        <f aca="false">'Groupe 2B'!B27</f>
        <v>45043</v>
      </c>
      <c r="C26" s="15"/>
      <c r="D26" s="15"/>
      <c r="E26" s="15"/>
      <c r="F26" s="15"/>
      <c r="G26" s="15"/>
      <c r="H26" s="13" t="n">
        <v>0</v>
      </c>
      <c r="I26" s="13" t="s">
        <v>178</v>
      </c>
    </row>
    <row r="27" customFormat="false" ht="14.65" hidden="false" customHeight="false" outlineLevel="0" collapsed="false">
      <c r="A27" s="13" t="n">
        <v>0</v>
      </c>
      <c r="B27" s="14" t="n">
        <f aca="false">'Groupe 2B'!B28</f>
        <v>45036</v>
      </c>
      <c r="C27" s="15"/>
      <c r="D27" s="15"/>
      <c r="E27" s="15"/>
      <c r="F27" s="15"/>
      <c r="G27" s="15"/>
      <c r="H27" s="13" t="n">
        <v>0</v>
      </c>
      <c r="I27" s="13" t="s">
        <v>178</v>
      </c>
    </row>
    <row r="28" customFormat="false" ht="14.65" hidden="false" customHeight="false" outlineLevel="0" collapsed="false">
      <c r="A28" s="8" t="n">
        <v>1</v>
      </c>
      <c r="B28" s="9" t="n">
        <f aca="false">'Groupe 2B'!B29</f>
        <v>45057</v>
      </c>
      <c r="C28" s="29" t="s">
        <v>263</v>
      </c>
      <c r="D28" s="29" t="s">
        <v>70</v>
      </c>
      <c r="E28" s="29" t="s">
        <v>264</v>
      </c>
      <c r="F28" s="30" t="s">
        <v>283</v>
      </c>
      <c r="G28" s="30" t="s">
        <v>284</v>
      </c>
      <c r="H28" s="10" t="n">
        <v>70</v>
      </c>
      <c r="I28" s="10" t="s">
        <v>18</v>
      </c>
    </row>
    <row r="29" customFormat="false" ht="14.65" hidden="false" customHeight="false" outlineLevel="0" collapsed="false">
      <c r="A29" s="13" t="n">
        <v>0</v>
      </c>
      <c r="B29" s="14" t="n">
        <f aca="false">'Groupe 2B'!B30</f>
        <v>45064</v>
      </c>
      <c r="C29" s="15"/>
      <c r="D29" s="15"/>
      <c r="E29" s="15"/>
      <c r="F29" s="15"/>
      <c r="G29" s="15"/>
      <c r="H29" s="13" t="n">
        <v>0</v>
      </c>
      <c r="I29" s="13" t="s">
        <v>181</v>
      </c>
    </row>
    <row r="30" customFormat="false" ht="14.65" hidden="false" customHeight="false" outlineLevel="0" collapsed="false">
      <c r="A30" s="8" t="n">
        <v>1</v>
      </c>
      <c r="B30" s="49" t="n">
        <v>45068</v>
      </c>
      <c r="C30" s="50" t="s">
        <v>263</v>
      </c>
      <c r="D30" s="50" t="s">
        <v>70</v>
      </c>
      <c r="E30" s="50" t="s">
        <v>264</v>
      </c>
      <c r="F30" s="51" t="s">
        <v>283</v>
      </c>
      <c r="G30" s="51" t="s">
        <v>123</v>
      </c>
      <c r="H30" s="52" t="n">
        <v>64</v>
      </c>
      <c r="I30" s="70" t="s">
        <v>18</v>
      </c>
    </row>
    <row r="31" customFormat="false" ht="14.65" hidden="false" customHeight="false" outlineLevel="0" collapsed="false">
      <c r="A31" s="8" t="n">
        <v>1</v>
      </c>
      <c r="B31" s="9" t="n">
        <f aca="false">'Groupe 2B'!B31</f>
        <v>45071</v>
      </c>
      <c r="C31" s="29" t="s">
        <v>263</v>
      </c>
      <c r="D31" s="29" t="s">
        <v>70</v>
      </c>
      <c r="E31" s="29" t="s">
        <v>264</v>
      </c>
      <c r="F31" s="30" t="s">
        <v>283</v>
      </c>
      <c r="G31" s="30" t="s">
        <v>285</v>
      </c>
      <c r="H31" s="10" t="n">
        <v>50</v>
      </c>
      <c r="I31" s="60" t="s">
        <v>18</v>
      </c>
    </row>
    <row r="32" customFormat="false" ht="14.65" hidden="false" customHeight="false" outlineLevel="0" collapsed="false">
      <c r="A32" s="8" t="n">
        <v>1</v>
      </c>
      <c r="B32" s="9" t="n">
        <f aca="false">'Groupe 2B'!B32</f>
        <v>45078</v>
      </c>
      <c r="C32" s="29" t="s">
        <v>263</v>
      </c>
      <c r="D32" s="29" t="s">
        <v>70</v>
      </c>
      <c r="E32" s="29" t="s">
        <v>264</v>
      </c>
      <c r="F32" s="30" t="s">
        <v>283</v>
      </c>
      <c r="G32" s="30" t="s">
        <v>286</v>
      </c>
      <c r="H32" s="10" t="n">
        <v>100</v>
      </c>
      <c r="I32" s="71" t="s">
        <v>18</v>
      </c>
    </row>
    <row r="33" customFormat="false" ht="14.65" hidden="false" customHeight="false" outlineLevel="0" collapsed="false">
      <c r="A33" s="8" t="n">
        <v>1</v>
      </c>
      <c r="B33" s="9" t="n">
        <f aca="false">'Groupe 2B'!B33</f>
        <v>45085</v>
      </c>
      <c r="C33" s="29" t="s">
        <v>263</v>
      </c>
      <c r="D33" s="29" t="s">
        <v>70</v>
      </c>
      <c r="E33" s="29" t="s">
        <v>264</v>
      </c>
      <c r="F33" s="30" t="s">
        <v>283</v>
      </c>
      <c r="G33" s="30" t="s">
        <v>287</v>
      </c>
      <c r="H33" s="10" t="n">
        <v>64</v>
      </c>
      <c r="I33" s="10" t="s">
        <v>18</v>
      </c>
    </row>
    <row r="34" customFormat="false" ht="14.65" hidden="false" customHeight="false" outlineLevel="0" collapsed="false">
      <c r="A34" s="8" t="n">
        <v>1</v>
      </c>
      <c r="B34" s="9" t="n">
        <f aca="false">'Groupe 2B'!B34</f>
        <v>45092</v>
      </c>
      <c r="C34" s="29" t="s">
        <v>263</v>
      </c>
      <c r="D34" s="29" t="s">
        <v>70</v>
      </c>
      <c r="E34" s="29" t="s">
        <v>264</v>
      </c>
      <c r="F34" s="30" t="s">
        <v>283</v>
      </c>
      <c r="G34" s="30" t="s">
        <v>288</v>
      </c>
      <c r="H34" s="10" t="n">
        <v>190</v>
      </c>
      <c r="I34" s="10" t="s">
        <v>289</v>
      </c>
    </row>
    <row r="35" customFormat="false" ht="14.65" hidden="false" customHeight="false" outlineLevel="0" collapsed="false">
      <c r="A35" s="8" t="n">
        <v>1</v>
      </c>
      <c r="B35" s="20" t="n">
        <v>45094</v>
      </c>
      <c r="C35" s="32" t="s">
        <v>263</v>
      </c>
      <c r="D35" s="32" t="s">
        <v>283</v>
      </c>
      <c r="E35" s="32" t="s">
        <v>264</v>
      </c>
      <c r="F35" s="32"/>
      <c r="G35" s="32" t="s">
        <v>56</v>
      </c>
      <c r="H35" s="23" t="n">
        <v>730</v>
      </c>
      <c r="I35" s="23"/>
    </row>
    <row r="36" customFormat="false" ht="14.65" hidden="false" customHeight="false" outlineLevel="0" collapsed="false">
      <c r="A36" s="8" t="n">
        <v>1</v>
      </c>
      <c r="B36" s="20" t="n">
        <v>45095</v>
      </c>
      <c r="C36" s="32" t="s">
        <v>263</v>
      </c>
      <c r="D36" s="32" t="s">
        <v>283</v>
      </c>
      <c r="E36" s="32" t="s">
        <v>264</v>
      </c>
      <c r="F36" s="55"/>
      <c r="G36" s="55" t="s">
        <v>290</v>
      </c>
      <c r="H36" s="23" t="n">
        <v>27</v>
      </c>
      <c r="I36" s="23" t="s">
        <v>18</v>
      </c>
    </row>
    <row r="37" customFormat="false" ht="14.65" hidden="false" customHeight="false" outlineLevel="0" collapsed="false">
      <c r="A37" s="8" t="n">
        <v>1</v>
      </c>
      <c r="B37" s="20" t="n">
        <v>45096</v>
      </c>
      <c r="C37" s="32" t="s">
        <v>263</v>
      </c>
      <c r="D37" s="32" t="s">
        <v>283</v>
      </c>
      <c r="E37" s="32" t="s">
        <v>264</v>
      </c>
      <c r="F37" s="55"/>
      <c r="G37" s="55" t="s">
        <v>291</v>
      </c>
      <c r="H37" s="23" t="n">
        <v>50</v>
      </c>
      <c r="I37" s="23" t="s">
        <v>18</v>
      </c>
    </row>
    <row r="38" customFormat="false" ht="14.65" hidden="false" customHeight="false" outlineLevel="0" collapsed="false">
      <c r="A38" s="8" t="n">
        <v>1</v>
      </c>
      <c r="B38" s="20" t="n">
        <v>45097</v>
      </c>
      <c r="C38" s="32" t="s">
        <v>263</v>
      </c>
      <c r="D38" s="32" t="s">
        <v>283</v>
      </c>
      <c r="E38" s="32" t="s">
        <v>264</v>
      </c>
      <c r="F38" s="55"/>
      <c r="G38" s="55" t="s">
        <v>292</v>
      </c>
      <c r="H38" s="23" t="n">
        <v>5</v>
      </c>
      <c r="I38" s="23" t="s">
        <v>18</v>
      </c>
    </row>
    <row r="39" customFormat="false" ht="14.65" hidden="false" customHeight="false" outlineLevel="0" collapsed="false">
      <c r="A39" s="8" t="n">
        <v>1</v>
      </c>
      <c r="B39" s="20" t="n">
        <v>45098</v>
      </c>
      <c r="C39" s="32" t="s">
        <v>263</v>
      </c>
      <c r="D39" s="32" t="s">
        <v>283</v>
      </c>
      <c r="E39" s="32" t="s">
        <v>264</v>
      </c>
      <c r="F39" s="55"/>
      <c r="G39" s="55" t="s">
        <v>293</v>
      </c>
      <c r="H39" s="23" t="n">
        <v>12</v>
      </c>
      <c r="I39" s="23" t="s">
        <v>294</v>
      </c>
    </row>
    <row r="40" customFormat="false" ht="14.65" hidden="false" customHeight="false" outlineLevel="0" collapsed="false">
      <c r="A40" s="8" t="n">
        <v>1</v>
      </c>
      <c r="B40" s="20" t="n">
        <v>45099</v>
      </c>
      <c r="C40" s="32" t="s">
        <v>263</v>
      </c>
      <c r="D40" s="32" t="s">
        <v>283</v>
      </c>
      <c r="E40" s="32" t="s">
        <v>264</v>
      </c>
      <c r="F40" s="55"/>
      <c r="G40" s="55" t="s">
        <v>295</v>
      </c>
      <c r="H40" s="72" t="n">
        <v>66</v>
      </c>
      <c r="I40" s="23" t="s">
        <v>18</v>
      </c>
    </row>
    <row r="41" customFormat="false" ht="14.65" hidden="false" customHeight="false" outlineLevel="0" collapsed="false">
      <c r="A41" s="8" t="n">
        <v>1</v>
      </c>
      <c r="B41" s="20" t="n">
        <v>45100</v>
      </c>
      <c r="C41" s="32" t="s">
        <v>263</v>
      </c>
      <c r="D41" s="32" t="s">
        <v>283</v>
      </c>
      <c r="E41" s="32" t="s">
        <v>264</v>
      </c>
      <c r="F41" s="55"/>
      <c r="G41" s="55" t="s">
        <v>296</v>
      </c>
      <c r="H41" s="23" t="n">
        <v>0</v>
      </c>
      <c r="I41" s="23" t="s">
        <v>297</v>
      </c>
    </row>
    <row r="42" customFormat="false" ht="14.65" hidden="false" customHeight="false" outlineLevel="0" collapsed="false">
      <c r="A42" s="8" t="n">
        <v>1</v>
      </c>
      <c r="B42" s="9" t="n">
        <f aca="false">'Groupe 2B'!B36</f>
        <v>45106</v>
      </c>
      <c r="C42" s="29" t="s">
        <v>263</v>
      </c>
      <c r="D42" s="29" t="s">
        <v>70</v>
      </c>
      <c r="E42" s="29" t="s">
        <v>264</v>
      </c>
      <c r="F42" s="30" t="s">
        <v>283</v>
      </c>
      <c r="G42" s="30" t="s">
        <v>194</v>
      </c>
      <c r="H42" s="10" t="n">
        <v>260</v>
      </c>
      <c r="I42" s="10" t="s">
        <v>18</v>
      </c>
    </row>
    <row r="43" customFormat="false" ht="14.65" hidden="false" customHeight="false" outlineLevel="0" collapsed="false">
      <c r="A43" s="16" t="n">
        <f aca="false">SUM(A21:A42)</f>
        <v>19</v>
      </c>
      <c r="B43" s="17"/>
      <c r="C43" s="18"/>
      <c r="D43" s="18"/>
      <c r="E43" s="18"/>
      <c r="F43" s="18"/>
      <c r="G43" s="18"/>
      <c r="H43" s="16" t="n">
        <f aca="false">SUM(H21:H42)</f>
        <v>2328</v>
      </c>
      <c r="I43" s="19"/>
    </row>
    <row r="45" customFormat="false" ht="26.45" hidden="false" customHeight="false" outlineLevel="0" collapsed="false">
      <c r="A45" s="4" t="str">
        <f aca="false">'Groupe 1'!A41</f>
        <v>T3 2023</v>
      </c>
      <c r="B45" s="4"/>
      <c r="C45" s="4"/>
      <c r="D45" s="4"/>
      <c r="E45" s="4"/>
      <c r="F45" s="4"/>
      <c r="G45" s="4"/>
      <c r="H45" s="4"/>
      <c r="I45" s="4"/>
    </row>
    <row r="46" customFormat="false" ht="14.65" hidden="false" customHeight="false" outlineLevel="0" collapsed="false">
      <c r="A46" s="5" t="s">
        <v>2</v>
      </c>
      <c r="B46" s="6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5" t="s">
        <v>9</v>
      </c>
      <c r="I46" s="35" t="s">
        <v>10</v>
      </c>
    </row>
    <row r="47" customFormat="false" ht="14.65" hidden="false" customHeight="false" outlineLevel="0" collapsed="false">
      <c r="A47" s="8" t="n">
        <v>0</v>
      </c>
      <c r="B47" s="9"/>
      <c r="C47" s="7"/>
      <c r="D47" s="7"/>
      <c r="E47" s="7"/>
      <c r="F47" s="7"/>
      <c r="G47" s="73"/>
      <c r="H47" s="10"/>
      <c r="I47" s="5"/>
    </row>
    <row r="48" customFormat="false" ht="14.65" hidden="false" customHeight="false" outlineLevel="0" collapsed="false">
      <c r="A48" s="16" t="n">
        <f aca="false">SUM(A47:A47)</f>
        <v>0</v>
      </c>
      <c r="B48" s="17"/>
      <c r="C48" s="18"/>
      <c r="D48" s="18"/>
      <c r="E48" s="18"/>
      <c r="F48" s="18"/>
      <c r="G48" s="18"/>
      <c r="H48" s="16" t="n">
        <f aca="false">SUM(H47:H47)</f>
        <v>0</v>
      </c>
      <c r="I48" s="19"/>
    </row>
    <row r="50" customFormat="false" ht="26.45" hidden="false" customHeight="false" outlineLevel="0" collapsed="false">
      <c r="A50" s="4" t="str">
        <f aca="false">'Groupe 1'!A46</f>
        <v>T4 2023</v>
      </c>
      <c r="B50" s="4"/>
      <c r="C50" s="4"/>
      <c r="D50" s="4"/>
      <c r="E50" s="4"/>
      <c r="F50" s="4"/>
      <c r="G50" s="4"/>
      <c r="H50" s="4"/>
      <c r="I50" s="4"/>
    </row>
    <row r="51" customFormat="false" ht="14.65" hidden="false" customHeight="false" outlineLevel="0" collapsed="false">
      <c r="A51" s="5" t="s">
        <v>2</v>
      </c>
      <c r="B51" s="6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  <c r="H51" s="5" t="s">
        <v>9</v>
      </c>
      <c r="I51" s="5" t="s">
        <v>10</v>
      </c>
    </row>
    <row r="52" customFormat="false" ht="14.65" hidden="false" customHeight="false" outlineLevel="0" collapsed="false">
      <c r="A52" s="8" t="n">
        <v>1</v>
      </c>
      <c r="B52" s="9" t="n">
        <v>45183</v>
      </c>
      <c r="C52" s="7" t="s">
        <v>263</v>
      </c>
      <c r="D52" s="7" t="s">
        <v>283</v>
      </c>
      <c r="E52" s="7" t="s">
        <v>97</v>
      </c>
      <c r="F52" s="7"/>
      <c r="G52" s="73" t="s">
        <v>298</v>
      </c>
      <c r="H52" s="10" t="n">
        <v>60</v>
      </c>
      <c r="I52" s="5" t="s">
        <v>299</v>
      </c>
    </row>
    <row r="53" customFormat="false" ht="14.65" hidden="false" customHeight="false" outlineLevel="0" collapsed="false">
      <c r="A53" s="13" t="n">
        <v>0</v>
      </c>
      <c r="B53" s="14" t="n">
        <v>45190</v>
      </c>
      <c r="C53" s="15" t="s">
        <v>263</v>
      </c>
      <c r="D53" s="15" t="s">
        <v>264</v>
      </c>
      <c r="E53" s="15"/>
      <c r="F53" s="15"/>
      <c r="G53" s="74" t="s">
        <v>300</v>
      </c>
      <c r="H53" s="13"/>
      <c r="I53" s="13" t="s">
        <v>32</v>
      </c>
    </row>
    <row r="54" customFormat="false" ht="14.65" hidden="false" customHeight="false" outlineLevel="0" collapsed="false">
      <c r="A54" s="8" t="n">
        <v>1</v>
      </c>
      <c r="B54" s="9" t="n">
        <v>45197</v>
      </c>
      <c r="C54" s="7" t="s">
        <v>263</v>
      </c>
      <c r="D54" s="7" t="s">
        <v>264</v>
      </c>
      <c r="E54" s="7"/>
      <c r="F54" s="7"/>
      <c r="G54" s="62" t="s">
        <v>301</v>
      </c>
      <c r="H54" s="10" t="n">
        <v>101</v>
      </c>
      <c r="I54" s="5" t="s">
        <v>18</v>
      </c>
    </row>
    <row r="55" customFormat="false" ht="14.65" hidden="false" customHeight="false" outlineLevel="0" collapsed="false">
      <c r="A55" s="8" t="n">
        <v>1</v>
      </c>
      <c r="B55" s="9" t="n">
        <v>45204</v>
      </c>
      <c r="C55" s="7" t="s">
        <v>89</v>
      </c>
      <c r="D55" s="7" t="s">
        <v>97</v>
      </c>
      <c r="E55" s="7"/>
      <c r="F55" s="7"/>
      <c r="G55" s="41" t="s">
        <v>302</v>
      </c>
      <c r="H55" s="10" t="n">
        <v>92</v>
      </c>
      <c r="I55" s="5" t="s">
        <v>303</v>
      </c>
    </row>
    <row r="56" customFormat="false" ht="14.65" hidden="false" customHeight="false" outlineLevel="0" collapsed="false">
      <c r="A56" s="8" t="n">
        <v>1</v>
      </c>
      <c r="B56" s="9" t="n">
        <v>45211</v>
      </c>
      <c r="C56" s="7" t="s">
        <v>263</v>
      </c>
      <c r="D56" s="7" t="s">
        <v>264</v>
      </c>
      <c r="E56" s="7"/>
      <c r="F56" s="7"/>
      <c r="G56" s="41" t="s">
        <v>304</v>
      </c>
      <c r="H56" s="10" t="n">
        <v>132</v>
      </c>
      <c r="I56" s="5" t="s">
        <v>18</v>
      </c>
    </row>
    <row r="57" customFormat="false" ht="14.65" hidden="false" customHeight="false" outlineLevel="0" collapsed="false">
      <c r="A57" s="13" t="n">
        <v>0</v>
      </c>
      <c r="B57" s="14" t="n">
        <v>45218</v>
      </c>
      <c r="C57" s="15" t="s">
        <v>263</v>
      </c>
      <c r="D57" s="15" t="s">
        <v>264</v>
      </c>
      <c r="E57" s="15"/>
      <c r="F57" s="15"/>
      <c r="G57" s="42" t="s">
        <v>305</v>
      </c>
      <c r="H57" s="13"/>
      <c r="I57" s="13" t="s">
        <v>32</v>
      </c>
    </row>
    <row r="58" customFormat="false" ht="14.65" hidden="false" customHeight="false" outlineLevel="0" collapsed="false">
      <c r="A58" s="13" t="n">
        <v>0</v>
      </c>
      <c r="B58" s="14" t="n">
        <v>45225</v>
      </c>
      <c r="C58" s="15" t="s">
        <v>89</v>
      </c>
      <c r="D58" s="15" t="s">
        <v>97</v>
      </c>
      <c r="E58" s="15"/>
      <c r="F58" s="15"/>
      <c r="G58" s="42" t="s">
        <v>306</v>
      </c>
      <c r="H58" s="13"/>
      <c r="I58" s="13" t="s">
        <v>32</v>
      </c>
    </row>
    <row r="59" customFormat="false" ht="14.65" hidden="false" customHeight="false" outlineLevel="0" collapsed="false">
      <c r="A59" s="13" t="n">
        <v>0</v>
      </c>
      <c r="B59" s="14" t="n">
        <v>45232</v>
      </c>
      <c r="C59" s="15" t="s">
        <v>89</v>
      </c>
      <c r="D59" s="15" t="s">
        <v>107</v>
      </c>
      <c r="E59" s="15"/>
      <c r="F59" s="15"/>
      <c r="G59" s="42" t="s">
        <v>307</v>
      </c>
      <c r="H59" s="13"/>
      <c r="I59" s="13" t="s">
        <v>32</v>
      </c>
    </row>
    <row r="60" customFormat="false" ht="14.65" hidden="false" customHeight="false" outlineLevel="0" collapsed="false">
      <c r="A60" s="13" t="n">
        <v>0</v>
      </c>
      <c r="B60" s="14" t="n">
        <v>45239</v>
      </c>
      <c r="C60" s="15" t="s">
        <v>70</v>
      </c>
      <c r="D60" s="15" t="s">
        <v>264</v>
      </c>
      <c r="E60" s="15"/>
      <c r="F60" s="15"/>
      <c r="G60" s="74" t="s">
        <v>300</v>
      </c>
      <c r="H60" s="13"/>
      <c r="I60" s="13" t="s">
        <v>32</v>
      </c>
    </row>
    <row r="61" customFormat="false" ht="14.65" hidden="false" customHeight="false" outlineLevel="0" collapsed="false">
      <c r="A61" s="8" t="n">
        <v>1</v>
      </c>
      <c r="B61" s="9" t="n">
        <v>45246</v>
      </c>
      <c r="C61" s="7" t="s">
        <v>263</v>
      </c>
      <c r="D61" s="7" t="s">
        <v>264</v>
      </c>
      <c r="E61" s="7"/>
      <c r="F61" s="7"/>
      <c r="G61" s="41" t="s">
        <v>308</v>
      </c>
      <c r="H61" s="10" t="n">
        <v>72</v>
      </c>
      <c r="I61" s="5" t="s">
        <v>18</v>
      </c>
    </row>
    <row r="62" customFormat="false" ht="14.65" hidden="false" customHeight="false" outlineLevel="0" collapsed="false">
      <c r="A62" s="8" t="n">
        <v>1</v>
      </c>
      <c r="B62" s="9" t="n">
        <v>45253</v>
      </c>
      <c r="C62" s="7" t="s">
        <v>263</v>
      </c>
      <c r="D62" s="7" t="s">
        <v>283</v>
      </c>
      <c r="E62" s="12"/>
      <c r="F62" s="7"/>
      <c r="G62" s="41" t="s">
        <v>309</v>
      </c>
      <c r="H62" s="10" t="n">
        <v>85</v>
      </c>
      <c r="I62" s="5" t="s">
        <v>18</v>
      </c>
    </row>
    <row r="63" customFormat="false" ht="14.65" hidden="false" customHeight="false" outlineLevel="0" collapsed="false">
      <c r="A63" s="13" t="n">
        <v>0</v>
      </c>
      <c r="B63" s="14" t="n">
        <v>45260</v>
      </c>
      <c r="C63" s="15" t="s">
        <v>263</v>
      </c>
      <c r="D63" s="15" t="s">
        <v>264</v>
      </c>
      <c r="E63" s="15" t="s">
        <v>283</v>
      </c>
      <c r="F63" s="15"/>
      <c r="G63" s="42" t="s">
        <v>310</v>
      </c>
      <c r="H63" s="13"/>
      <c r="I63" s="13" t="s">
        <v>32</v>
      </c>
    </row>
    <row r="64" customFormat="false" ht="14.65" hidden="false" customHeight="false" outlineLevel="0" collapsed="false">
      <c r="A64" s="8" t="n">
        <v>1</v>
      </c>
      <c r="B64" s="9" t="n">
        <v>45267</v>
      </c>
      <c r="C64" s="7" t="s">
        <v>89</v>
      </c>
      <c r="D64" s="12" t="s">
        <v>104</v>
      </c>
      <c r="E64" s="12"/>
      <c r="F64" s="12"/>
      <c r="G64" s="12" t="s">
        <v>311</v>
      </c>
      <c r="H64" s="11" t="n">
        <v>120</v>
      </c>
      <c r="I64" s="5" t="s">
        <v>18</v>
      </c>
    </row>
    <row r="65" customFormat="false" ht="14.65" hidden="false" customHeight="false" outlineLevel="0" collapsed="false">
      <c r="A65" s="8" t="n">
        <v>1</v>
      </c>
      <c r="B65" s="9" t="n">
        <v>45274</v>
      </c>
      <c r="C65" s="7" t="s">
        <v>263</v>
      </c>
      <c r="D65" s="7" t="s">
        <v>264</v>
      </c>
      <c r="E65" s="7"/>
      <c r="F65" s="7"/>
      <c r="G65" s="41" t="s">
        <v>312</v>
      </c>
      <c r="H65" s="10" t="n">
        <v>124</v>
      </c>
      <c r="I65" s="5" t="s">
        <v>18</v>
      </c>
    </row>
    <row r="66" customFormat="false" ht="12.8" hidden="false" customHeight="false" outlineLevel="0" collapsed="false">
      <c r="A66" s="8" t="n">
        <v>1</v>
      </c>
      <c r="B66" s="9" t="n">
        <v>45281</v>
      </c>
      <c r="C66" s="7" t="s">
        <v>263</v>
      </c>
      <c r="D66" s="7" t="s">
        <v>264</v>
      </c>
      <c r="E66" s="7" t="s">
        <v>283</v>
      </c>
      <c r="F66" s="7"/>
      <c r="G66" s="41" t="s">
        <v>313</v>
      </c>
      <c r="H66" s="10" t="n">
        <v>84</v>
      </c>
      <c r="I66" s="5" t="s">
        <v>18</v>
      </c>
    </row>
    <row r="67" customFormat="false" ht="14.65" hidden="false" customHeight="false" outlineLevel="0" collapsed="false">
      <c r="A67" s="16" t="n">
        <f aca="false">SUM(A52:A66)</f>
        <v>9</v>
      </c>
      <c r="B67" s="17"/>
      <c r="C67" s="18"/>
      <c r="D67" s="18"/>
      <c r="E67" s="18"/>
      <c r="F67" s="18"/>
      <c r="G67" s="18"/>
      <c r="H67" s="16" t="n">
        <f aca="false">SUM(H52:H66)</f>
        <v>870</v>
      </c>
      <c r="I67" s="19"/>
    </row>
  </sheetData>
  <mergeCells count="5">
    <mergeCell ref="A1:I1"/>
    <mergeCell ref="A2:I2"/>
    <mergeCell ref="A19:I19"/>
    <mergeCell ref="A45:I45"/>
    <mergeCell ref="A50:I50"/>
  </mergeCells>
  <conditionalFormatting sqref="A4:A16 A47 A52:A66 A36:A42 A21:A34">
    <cfRule type="cellIs" priority="2" operator="equal" aboveAverage="0" equalAverage="0" bottom="0" percent="0" rank="0" text="" dxfId="38">
      <formula>1</formula>
    </cfRule>
    <cfRule type="cellIs" priority="3" operator="lessThan" aboveAverage="0" equalAverage="0" bottom="0" percent="0" rank="0" text="" dxfId="39">
      <formula>1</formula>
    </cfRule>
  </conditionalFormatting>
  <conditionalFormatting sqref="A35">
    <cfRule type="cellIs" priority="4" operator="equal" aboveAverage="0" equalAverage="0" bottom="0" percent="0" rank="0" text="" dxfId="40">
      <formula>1</formula>
    </cfRule>
    <cfRule type="cellIs" priority="5" operator="lessThan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7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G66" activeCellId="0" sqref="G66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75" width="10.46"/>
    <col collapsed="false" customWidth="true" hidden="false" outlineLevel="0" max="4" min="3" style="0" width="19.46"/>
    <col collapsed="false" customWidth="true" hidden="false" outlineLevel="0" max="5" min="5" style="0" width="17.47"/>
    <col collapsed="false" customWidth="true" hidden="false" outlineLevel="0" max="6" min="6" style="0" width="16.48"/>
    <col collapsed="false" customWidth="true" hidden="false" outlineLevel="0" max="7" min="7" style="0" width="41.55"/>
    <col collapsed="false" customWidth="true" hidden="false" outlineLevel="0" max="8" min="8" style="1" width="9.47"/>
    <col collapsed="false" customWidth="true" hidden="false" outlineLevel="0" max="9" min="9" style="1" width="54.45"/>
  </cols>
  <sheetData>
    <row r="1" customFormat="false" ht="24.45" hidden="false" customHeight="false" outlineLevel="0" collapsed="false">
      <c r="A1" s="4"/>
      <c r="B1" s="76" t="str">
        <f aca="false">'Groupe 1'!A1</f>
        <v>Récapitulatif kilométrique 2023 des animateurs rando</v>
      </c>
      <c r="C1" s="76"/>
      <c r="D1" s="76"/>
      <c r="E1" s="76"/>
      <c r="F1" s="76"/>
      <c r="G1" s="76"/>
      <c r="H1" s="76"/>
      <c r="I1" s="76"/>
    </row>
    <row r="2" customFormat="false" ht="24.45" hidden="false" customHeight="false" outlineLevel="0" collapsed="false">
      <c r="A2" s="4" t="str">
        <f aca="false">'Groupe 1'!A2</f>
        <v>T1 2023</v>
      </c>
      <c r="B2" s="4"/>
      <c r="C2" s="4"/>
      <c r="D2" s="4"/>
      <c r="E2" s="4"/>
      <c r="F2" s="4"/>
      <c r="G2" s="4"/>
      <c r="H2" s="4"/>
      <c r="I2" s="4"/>
    </row>
    <row r="3" customFormat="false" ht="12.8" hidden="false" customHeight="false" outlineLevel="0" collapsed="false">
      <c r="A3" s="5" t="s">
        <v>2</v>
      </c>
      <c r="B3" s="7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2.8" hidden="false" customHeight="false" outlineLevel="0" collapsed="false">
      <c r="A4" s="8" t="n">
        <v>1</v>
      </c>
      <c r="B4" s="78" t="n">
        <f aca="false">'Groupe 2B'!B4</f>
        <v>44931</v>
      </c>
      <c r="C4" s="12" t="s">
        <v>314</v>
      </c>
      <c r="D4" s="12" t="s">
        <v>315</v>
      </c>
      <c r="E4" s="12"/>
      <c r="F4" s="12"/>
      <c r="G4" s="62" t="s">
        <v>316</v>
      </c>
      <c r="H4" s="11" t="n">
        <v>86</v>
      </c>
      <c r="I4" s="65" t="s">
        <v>18</v>
      </c>
    </row>
    <row r="5" customFormat="false" ht="12.8" hidden="false" customHeight="false" outlineLevel="0" collapsed="false">
      <c r="A5" s="8" t="n">
        <v>1</v>
      </c>
      <c r="B5" s="78" t="n">
        <f aca="false">'Groupe 2B'!B5</f>
        <v>44938</v>
      </c>
      <c r="C5" s="12" t="s">
        <v>317</v>
      </c>
      <c r="D5" s="12" t="s">
        <v>315</v>
      </c>
      <c r="E5" s="12"/>
      <c r="F5" s="12"/>
      <c r="G5" s="41" t="s">
        <v>318</v>
      </c>
      <c r="H5" s="11" t="n">
        <v>48</v>
      </c>
      <c r="I5" s="11" t="s">
        <v>319</v>
      </c>
    </row>
    <row r="6" customFormat="false" ht="12.8" hidden="false" customHeight="false" outlineLevel="0" collapsed="false">
      <c r="A6" s="8" t="n">
        <v>1</v>
      </c>
      <c r="B6" s="78" t="n">
        <f aca="false">'Groupe 2B'!B6</f>
        <v>44945</v>
      </c>
      <c r="C6" s="12" t="s">
        <v>314</v>
      </c>
      <c r="D6" s="12" t="s">
        <v>317</v>
      </c>
      <c r="E6" s="12"/>
      <c r="F6" s="12"/>
      <c r="G6" s="12" t="s">
        <v>320</v>
      </c>
      <c r="H6" s="11" t="n">
        <v>80</v>
      </c>
      <c r="I6" s="65" t="s">
        <v>321</v>
      </c>
    </row>
    <row r="7" customFormat="false" ht="12.8" hidden="false" customHeight="false" outlineLevel="0" collapsed="false">
      <c r="A7" s="8" t="n">
        <v>1</v>
      </c>
      <c r="B7" s="78" t="n">
        <f aca="false">'Groupe 2B'!B7</f>
        <v>44952</v>
      </c>
      <c r="C7" s="12" t="s">
        <v>314</v>
      </c>
      <c r="D7" s="12" t="s">
        <v>317</v>
      </c>
      <c r="E7" s="12" t="s">
        <v>315</v>
      </c>
      <c r="F7" s="12"/>
      <c r="G7" s="12" t="s">
        <v>322</v>
      </c>
      <c r="H7" s="11" t="n">
        <v>160</v>
      </c>
      <c r="I7" s="65" t="s">
        <v>323</v>
      </c>
    </row>
    <row r="8" customFormat="false" ht="12.8" hidden="false" customHeight="false" outlineLevel="0" collapsed="false">
      <c r="A8" s="8" t="n">
        <v>1</v>
      </c>
      <c r="B8" s="78" t="n">
        <f aca="false">'Groupe 2B'!B8</f>
        <v>44959</v>
      </c>
      <c r="C8" s="12" t="s">
        <v>166</v>
      </c>
      <c r="D8" s="12" t="s">
        <v>317</v>
      </c>
      <c r="E8" s="12" t="s">
        <v>315</v>
      </c>
      <c r="F8" s="12"/>
      <c r="G8" s="12" t="s">
        <v>324</v>
      </c>
      <c r="H8" s="11" t="n">
        <v>150</v>
      </c>
      <c r="I8" s="11" t="s">
        <v>325</v>
      </c>
    </row>
    <row r="9" customFormat="false" ht="12.8" hidden="false" customHeight="false" outlineLevel="0" collapsed="false">
      <c r="A9" s="8" t="n">
        <v>1</v>
      </c>
      <c r="B9" s="78" t="n">
        <f aca="false">'Groupe 2B'!B9</f>
        <v>44966</v>
      </c>
      <c r="C9" s="12" t="s">
        <v>326</v>
      </c>
      <c r="D9" s="12" t="s">
        <v>166</v>
      </c>
      <c r="E9" s="12" t="s">
        <v>314</v>
      </c>
      <c r="F9" s="12"/>
      <c r="G9" s="12" t="s">
        <v>327</v>
      </c>
      <c r="H9" s="11" t="n">
        <v>30</v>
      </c>
      <c r="I9" s="65" t="s">
        <v>328</v>
      </c>
    </row>
    <row r="10" customFormat="false" ht="12.8" hidden="false" customHeight="false" outlineLevel="0" collapsed="false">
      <c r="A10" s="8" t="n">
        <v>1</v>
      </c>
      <c r="B10" s="78" t="n">
        <f aca="false">'Groupe 2B'!B10</f>
        <v>44973</v>
      </c>
      <c r="C10" s="12" t="s">
        <v>314</v>
      </c>
      <c r="D10" s="12" t="s">
        <v>166</v>
      </c>
      <c r="E10" s="12"/>
      <c r="F10" s="12"/>
      <c r="G10" s="41" t="s">
        <v>329</v>
      </c>
      <c r="H10" s="11" t="n">
        <v>126</v>
      </c>
      <c r="I10" s="35" t="s">
        <v>330</v>
      </c>
    </row>
    <row r="11" customFormat="false" ht="12.8" hidden="false" customHeight="false" outlineLevel="0" collapsed="false">
      <c r="A11" s="13" t="n">
        <v>0</v>
      </c>
      <c r="B11" s="79" t="n">
        <f aca="false">'Groupe 2B'!B11</f>
        <v>44980</v>
      </c>
      <c r="C11" s="37" t="s">
        <v>317</v>
      </c>
      <c r="D11" s="37" t="s">
        <v>315</v>
      </c>
      <c r="E11" s="37" t="s">
        <v>315</v>
      </c>
      <c r="F11" s="37"/>
      <c r="G11" s="42" t="s">
        <v>331</v>
      </c>
      <c r="H11" s="36" t="n">
        <v>0</v>
      </c>
      <c r="I11" s="54" t="s">
        <v>32</v>
      </c>
    </row>
    <row r="12" customFormat="false" ht="12.8" hidden="false" customHeight="false" outlineLevel="0" collapsed="false">
      <c r="A12" s="8" t="n">
        <v>1</v>
      </c>
      <c r="B12" s="78" t="n">
        <f aca="false">'Groupe 2B'!B12</f>
        <v>44987</v>
      </c>
      <c r="C12" s="12" t="s">
        <v>166</v>
      </c>
      <c r="D12" s="12" t="s">
        <v>317</v>
      </c>
      <c r="E12" s="12" t="s">
        <v>314</v>
      </c>
      <c r="F12" s="12"/>
      <c r="G12" s="41" t="s">
        <v>332</v>
      </c>
      <c r="H12" s="11" t="n">
        <v>70</v>
      </c>
      <c r="I12" s="11" t="s">
        <v>321</v>
      </c>
    </row>
    <row r="13" customFormat="false" ht="12.8" hidden="false" customHeight="false" outlineLevel="0" collapsed="false">
      <c r="A13" s="8" t="n">
        <v>1</v>
      </c>
      <c r="B13" s="78" t="n">
        <f aca="false">'Groupe 2B'!B13</f>
        <v>44994</v>
      </c>
      <c r="C13" s="12" t="s">
        <v>317</v>
      </c>
      <c r="D13" s="12" t="s">
        <v>315</v>
      </c>
      <c r="E13" s="12"/>
      <c r="F13" s="12"/>
      <c r="G13" s="80" t="s">
        <v>333</v>
      </c>
      <c r="H13" s="11" t="n">
        <v>180</v>
      </c>
      <c r="I13" s="65" t="s">
        <v>18</v>
      </c>
    </row>
    <row r="14" customFormat="false" ht="12.8" hidden="false" customHeight="false" outlineLevel="0" collapsed="false">
      <c r="A14" s="8" t="n">
        <v>1</v>
      </c>
      <c r="B14" s="78" t="n">
        <f aca="false">'Groupe 2B'!B14</f>
        <v>45001</v>
      </c>
      <c r="C14" s="12" t="s">
        <v>326</v>
      </c>
      <c r="D14" s="12"/>
      <c r="E14" s="12"/>
      <c r="F14" s="12"/>
      <c r="G14" s="41" t="s">
        <v>334</v>
      </c>
      <c r="H14" s="11" t="n">
        <v>160</v>
      </c>
      <c r="I14" s="65" t="s">
        <v>335</v>
      </c>
    </row>
    <row r="15" customFormat="false" ht="12.8" hidden="false" customHeight="false" outlineLevel="0" collapsed="false">
      <c r="A15" s="8" t="n">
        <v>1</v>
      </c>
      <c r="B15" s="78" t="n">
        <f aca="false">'Groupe 2B'!B15</f>
        <v>45008</v>
      </c>
      <c r="C15" s="12" t="s">
        <v>314</v>
      </c>
      <c r="D15" s="12" t="s">
        <v>317</v>
      </c>
      <c r="E15" s="12"/>
      <c r="F15" s="12"/>
      <c r="G15" s="12" t="s">
        <v>336</v>
      </c>
      <c r="H15" s="11" t="n">
        <v>70</v>
      </c>
      <c r="I15" s="65" t="s">
        <v>18</v>
      </c>
    </row>
    <row r="16" customFormat="false" ht="12.8" hidden="false" customHeight="false" outlineLevel="0" collapsed="false">
      <c r="A16" s="8" t="n">
        <v>1</v>
      </c>
      <c r="B16" s="78" t="n">
        <f aca="false">'Groupe 2B'!B16</f>
        <v>45015</v>
      </c>
      <c r="C16" s="12" t="s">
        <v>315</v>
      </c>
      <c r="D16" s="12" t="s">
        <v>166</v>
      </c>
      <c r="E16" s="12"/>
      <c r="F16" s="12"/>
      <c r="G16" s="41" t="s">
        <v>337</v>
      </c>
      <c r="H16" s="11" t="n">
        <v>120</v>
      </c>
      <c r="I16" s="11" t="s">
        <v>18</v>
      </c>
    </row>
    <row r="17" customFormat="false" ht="12.8" hidden="false" customHeight="false" outlineLevel="0" collapsed="false">
      <c r="A17" s="16" t="n">
        <f aca="false">SUM(A4:A16)</f>
        <v>12</v>
      </c>
      <c r="B17" s="81"/>
      <c r="C17" s="18"/>
      <c r="D17" s="18"/>
      <c r="E17" s="18"/>
      <c r="F17" s="18"/>
      <c r="G17" s="18"/>
      <c r="H17" s="16" t="n">
        <f aca="false">SUM(H4:H16)</f>
        <v>1280</v>
      </c>
      <c r="I17" s="19"/>
    </row>
    <row r="19" customFormat="false" ht="24.45" hidden="false" customHeight="false" outlineLevel="0" collapsed="false">
      <c r="A19" s="4" t="str">
        <f aca="false">'Groupe 1'!A18</f>
        <v>T2 2023</v>
      </c>
      <c r="B19" s="4"/>
      <c r="C19" s="4"/>
      <c r="D19" s="4"/>
      <c r="E19" s="4"/>
      <c r="F19" s="4"/>
      <c r="G19" s="4"/>
      <c r="H19" s="4"/>
      <c r="I19" s="4"/>
    </row>
    <row r="20" customFormat="false" ht="12.8" hidden="false" customHeight="false" outlineLevel="0" collapsed="false">
      <c r="A20" s="5" t="s">
        <v>2</v>
      </c>
      <c r="B20" s="77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5" t="s">
        <v>9</v>
      </c>
      <c r="I20" s="5" t="s">
        <v>10</v>
      </c>
    </row>
    <row r="21" customFormat="false" ht="12.8" hidden="false" customHeight="false" outlineLevel="0" collapsed="false">
      <c r="A21" s="8" t="n">
        <v>1</v>
      </c>
      <c r="B21" s="82" t="n">
        <f aca="false">'Groupe 2B'!B21</f>
        <v>45022</v>
      </c>
      <c r="C21" s="21" t="s">
        <v>315</v>
      </c>
      <c r="D21" s="21" t="s">
        <v>166</v>
      </c>
      <c r="E21" s="21"/>
      <c r="F21" s="21"/>
      <c r="G21" s="22" t="s">
        <v>171</v>
      </c>
      <c r="H21" s="23" t="n">
        <v>0</v>
      </c>
      <c r="I21" s="24" t="s">
        <v>42</v>
      </c>
    </row>
    <row r="22" customFormat="false" ht="12.8" hidden="false" customHeight="false" outlineLevel="0" collapsed="false">
      <c r="A22" s="8" t="n">
        <v>1</v>
      </c>
      <c r="B22" s="82" t="n">
        <v>45028</v>
      </c>
      <c r="C22" s="21" t="s">
        <v>314</v>
      </c>
      <c r="D22" s="21" t="s">
        <v>166</v>
      </c>
      <c r="E22" s="21" t="s">
        <v>315</v>
      </c>
      <c r="F22" s="21"/>
      <c r="G22" s="22" t="s">
        <v>173</v>
      </c>
      <c r="H22" s="23" t="n">
        <v>440</v>
      </c>
      <c r="I22" s="23" t="s">
        <v>174</v>
      </c>
    </row>
    <row r="23" customFormat="false" ht="12.8" hidden="false" customHeight="false" outlineLevel="0" collapsed="false">
      <c r="A23" s="8" t="n">
        <v>1</v>
      </c>
      <c r="B23" s="82" t="n">
        <f aca="false">'Groupe 2B'!B24</f>
        <v>45029</v>
      </c>
      <c r="C23" s="21" t="s">
        <v>314</v>
      </c>
      <c r="D23" s="21" t="s">
        <v>166</v>
      </c>
      <c r="E23" s="21" t="s">
        <v>315</v>
      </c>
      <c r="F23" s="21"/>
      <c r="G23" s="22" t="s">
        <v>338</v>
      </c>
      <c r="H23" s="23" t="n">
        <v>90</v>
      </c>
      <c r="I23" s="23" t="s">
        <v>174</v>
      </c>
    </row>
    <row r="24" customFormat="false" ht="12.8" hidden="false" customHeight="false" outlineLevel="0" collapsed="false">
      <c r="A24" s="8" t="n">
        <v>1</v>
      </c>
      <c r="B24" s="82" t="n">
        <v>45030</v>
      </c>
      <c r="C24" s="21" t="s">
        <v>314</v>
      </c>
      <c r="D24" s="21" t="s">
        <v>166</v>
      </c>
      <c r="E24" s="21" t="s">
        <v>315</v>
      </c>
      <c r="F24" s="21"/>
      <c r="G24" s="22" t="s">
        <v>176</v>
      </c>
      <c r="H24" s="23" t="n">
        <v>20</v>
      </c>
      <c r="I24" s="23" t="s">
        <v>174</v>
      </c>
    </row>
    <row r="25" customFormat="false" ht="12.8" hidden="false" customHeight="false" outlineLevel="0" collapsed="false">
      <c r="A25" s="8" t="n">
        <v>1</v>
      </c>
      <c r="B25" s="83" t="n">
        <f aca="false">'Groupe 2B'!B26</f>
        <v>45036</v>
      </c>
      <c r="C25" s="29" t="s">
        <v>314</v>
      </c>
      <c r="D25" s="29" t="s">
        <v>315</v>
      </c>
      <c r="E25" s="29"/>
      <c r="F25" s="29"/>
      <c r="G25" s="30" t="s">
        <v>339</v>
      </c>
      <c r="H25" s="10" t="n">
        <v>180</v>
      </c>
      <c r="I25" s="5" t="s">
        <v>18</v>
      </c>
    </row>
    <row r="26" customFormat="false" ht="12.8" hidden="false" customHeight="false" outlineLevel="0" collapsed="false">
      <c r="A26" s="8" t="n">
        <v>1</v>
      </c>
      <c r="B26" s="83" t="n">
        <f aca="false">'Groupe 2B'!B27</f>
        <v>45043</v>
      </c>
      <c r="C26" s="29" t="s">
        <v>314</v>
      </c>
      <c r="D26" s="29"/>
      <c r="E26" s="29"/>
      <c r="F26" s="29"/>
      <c r="G26" s="12" t="s">
        <v>340</v>
      </c>
      <c r="H26" s="11" t="n">
        <v>98</v>
      </c>
      <c r="I26" s="10" t="s">
        <v>341</v>
      </c>
    </row>
    <row r="27" customFormat="false" ht="12.8" hidden="false" customHeight="false" outlineLevel="0" collapsed="false">
      <c r="A27" s="8" t="n">
        <v>1</v>
      </c>
      <c r="B27" s="83" t="n">
        <v>45050</v>
      </c>
      <c r="C27" s="29" t="s">
        <v>315</v>
      </c>
      <c r="D27" s="12" t="s">
        <v>166</v>
      </c>
      <c r="E27" s="29"/>
      <c r="F27" s="29"/>
      <c r="G27" s="30" t="s">
        <v>342</v>
      </c>
      <c r="H27" s="10" t="n">
        <v>130</v>
      </c>
      <c r="I27" s="5" t="s">
        <v>18</v>
      </c>
    </row>
    <row r="28" customFormat="false" ht="12.8" hidden="false" customHeight="false" outlineLevel="0" collapsed="false">
      <c r="A28" s="8" t="n">
        <v>1</v>
      </c>
      <c r="B28" s="83" t="n">
        <f aca="false">'Groupe 2B'!B29</f>
        <v>45057</v>
      </c>
      <c r="C28" s="29" t="s">
        <v>326</v>
      </c>
      <c r="D28" s="12" t="s">
        <v>166</v>
      </c>
      <c r="E28" s="29" t="s">
        <v>314</v>
      </c>
      <c r="F28" s="29"/>
      <c r="G28" s="30" t="s">
        <v>343</v>
      </c>
      <c r="H28" s="11" t="n">
        <v>120</v>
      </c>
      <c r="I28" s="5" t="s">
        <v>18</v>
      </c>
    </row>
    <row r="29" customFormat="false" ht="12.8" hidden="false" customHeight="false" outlineLevel="0" collapsed="false">
      <c r="A29" s="8" t="n">
        <v>1</v>
      </c>
      <c r="B29" s="83" t="n">
        <f aca="false">'Groupe 2B'!B30</f>
        <v>45064</v>
      </c>
      <c r="C29" s="29" t="s">
        <v>314</v>
      </c>
      <c r="D29" s="29" t="s">
        <v>166</v>
      </c>
      <c r="E29" s="29"/>
      <c r="F29" s="29"/>
      <c r="G29" s="30" t="s">
        <v>344</v>
      </c>
      <c r="H29" s="10" t="n">
        <v>186</v>
      </c>
      <c r="I29" s="5" t="s">
        <v>345</v>
      </c>
    </row>
    <row r="30" customFormat="false" ht="12.8" hidden="false" customHeight="false" outlineLevel="0" collapsed="false">
      <c r="A30" s="8" t="n">
        <v>1</v>
      </c>
      <c r="B30" s="84" t="n">
        <v>45068</v>
      </c>
      <c r="C30" s="50" t="s">
        <v>314</v>
      </c>
      <c r="D30" s="50" t="s">
        <v>317</v>
      </c>
      <c r="E30" s="50"/>
      <c r="F30" s="50"/>
      <c r="G30" s="51" t="s">
        <v>123</v>
      </c>
      <c r="H30" s="52" t="n">
        <v>64</v>
      </c>
      <c r="I30" s="85" t="s">
        <v>18</v>
      </c>
    </row>
    <row r="31" customFormat="false" ht="12.8" hidden="false" customHeight="false" outlineLevel="0" collapsed="false">
      <c r="A31" s="8" t="n">
        <v>1</v>
      </c>
      <c r="B31" s="83" t="n">
        <f aca="false">'Groupe 2B'!B31</f>
        <v>45071</v>
      </c>
      <c r="C31" s="48" t="s">
        <v>326</v>
      </c>
      <c r="D31" s="48" t="s">
        <v>317</v>
      </c>
      <c r="E31" s="48" t="s">
        <v>315</v>
      </c>
      <c r="F31" s="29" t="s">
        <v>314</v>
      </c>
      <c r="G31" s="48" t="s">
        <v>346</v>
      </c>
      <c r="H31" s="1" t="n">
        <v>180</v>
      </c>
      <c r="I31" s="5" t="s">
        <v>18</v>
      </c>
    </row>
    <row r="32" customFormat="false" ht="12.8" hidden="false" customHeight="false" outlineLevel="0" collapsed="false">
      <c r="A32" s="8" t="n">
        <v>1</v>
      </c>
      <c r="B32" s="83" t="n">
        <f aca="false">'Groupe 2B'!B32</f>
        <v>45078</v>
      </c>
      <c r="C32" s="29" t="s">
        <v>166</v>
      </c>
      <c r="D32" s="29" t="s">
        <v>314</v>
      </c>
      <c r="E32" s="29"/>
      <c r="F32" s="29"/>
      <c r="G32" s="12" t="s">
        <v>347</v>
      </c>
      <c r="H32" s="35" t="n">
        <v>60</v>
      </c>
      <c r="I32" s="5" t="s">
        <v>18</v>
      </c>
    </row>
    <row r="33" customFormat="false" ht="12.8" hidden="false" customHeight="false" outlineLevel="0" collapsed="false">
      <c r="A33" s="8" t="n">
        <v>1</v>
      </c>
      <c r="B33" s="83" t="n">
        <f aca="false">'Groupe 2B'!B33</f>
        <v>45085</v>
      </c>
      <c r="C33" s="29" t="s">
        <v>166</v>
      </c>
      <c r="D33" s="29" t="s">
        <v>315</v>
      </c>
      <c r="E33" s="29"/>
      <c r="F33" s="29"/>
      <c r="G33" s="12" t="s">
        <v>348</v>
      </c>
      <c r="H33" s="11" t="n">
        <v>230</v>
      </c>
      <c r="I33" s="5" t="s">
        <v>18</v>
      </c>
    </row>
    <row r="34" customFormat="false" ht="12.8" hidden="false" customHeight="false" outlineLevel="0" collapsed="false">
      <c r="A34" s="8" t="n">
        <v>1</v>
      </c>
      <c r="B34" s="83" t="n">
        <f aca="false">'Groupe 2B'!B34</f>
        <v>45092</v>
      </c>
      <c r="C34" s="12" t="s">
        <v>314</v>
      </c>
      <c r="D34" s="12"/>
      <c r="E34" s="12"/>
      <c r="F34" s="12"/>
      <c r="G34" s="12" t="s">
        <v>349</v>
      </c>
      <c r="H34" s="11" t="n">
        <v>225</v>
      </c>
      <c r="I34" s="5" t="s">
        <v>18</v>
      </c>
    </row>
    <row r="35" customFormat="false" ht="12.8" hidden="false" customHeight="false" outlineLevel="0" collapsed="false">
      <c r="A35" s="8" t="n">
        <v>1</v>
      </c>
      <c r="B35" s="20" t="n">
        <v>45094</v>
      </c>
      <c r="C35" s="32" t="s">
        <v>350</v>
      </c>
      <c r="D35" s="32" t="s">
        <v>315</v>
      </c>
      <c r="E35" s="22" t="s">
        <v>166</v>
      </c>
      <c r="F35" s="32"/>
      <c r="G35" s="32" t="s">
        <v>56</v>
      </c>
      <c r="H35" s="23" t="n">
        <v>730</v>
      </c>
      <c r="I35" s="23"/>
    </row>
    <row r="36" customFormat="false" ht="12.8" hidden="false" customHeight="false" outlineLevel="0" collapsed="false">
      <c r="A36" s="8" t="n">
        <v>1</v>
      </c>
      <c r="B36" s="20" t="n">
        <v>45095</v>
      </c>
      <c r="C36" s="22" t="s">
        <v>350</v>
      </c>
      <c r="D36" s="55" t="s">
        <v>315</v>
      </c>
      <c r="E36" s="22" t="s">
        <v>166</v>
      </c>
      <c r="F36" s="22"/>
      <c r="G36" s="22" t="s">
        <v>291</v>
      </c>
      <c r="H36" s="56" t="n">
        <v>50</v>
      </c>
      <c r="I36" s="56" t="s">
        <v>18</v>
      </c>
    </row>
    <row r="37" customFormat="false" ht="12.8" hidden="false" customHeight="false" outlineLevel="0" collapsed="false">
      <c r="A37" s="8" t="n">
        <v>1</v>
      </c>
      <c r="B37" s="20" t="n">
        <v>45096</v>
      </c>
      <c r="C37" s="22" t="s">
        <v>350</v>
      </c>
      <c r="D37" s="55" t="s">
        <v>315</v>
      </c>
      <c r="E37" s="22"/>
      <c r="F37" s="32"/>
      <c r="G37" s="55" t="s">
        <v>351</v>
      </c>
      <c r="H37" s="72" t="n">
        <v>0</v>
      </c>
      <c r="I37" s="23" t="s">
        <v>18</v>
      </c>
    </row>
    <row r="38" customFormat="false" ht="12.8" hidden="false" customHeight="false" outlineLevel="0" collapsed="false">
      <c r="A38" s="8" t="n">
        <v>1</v>
      </c>
      <c r="B38" s="20" t="n">
        <v>45097</v>
      </c>
      <c r="C38" s="22" t="s">
        <v>350</v>
      </c>
      <c r="D38" s="55" t="s">
        <v>315</v>
      </c>
      <c r="E38" s="22" t="s">
        <v>166</v>
      </c>
      <c r="F38" s="32"/>
      <c r="G38" s="55" t="s">
        <v>295</v>
      </c>
      <c r="H38" s="72" t="n">
        <v>66</v>
      </c>
      <c r="I38" s="23" t="s">
        <v>18</v>
      </c>
    </row>
    <row r="39" customFormat="false" ht="12.8" hidden="false" customHeight="false" outlineLevel="0" collapsed="false">
      <c r="A39" s="8" t="n">
        <v>1</v>
      </c>
      <c r="B39" s="20" t="n">
        <v>45098</v>
      </c>
      <c r="C39" s="22" t="s">
        <v>350</v>
      </c>
      <c r="D39" s="55" t="s">
        <v>315</v>
      </c>
      <c r="E39" s="22" t="s">
        <v>166</v>
      </c>
      <c r="F39" s="32"/>
      <c r="G39" s="55" t="s">
        <v>292</v>
      </c>
      <c r="H39" s="23" t="n">
        <v>5</v>
      </c>
      <c r="I39" s="23" t="s">
        <v>18</v>
      </c>
    </row>
    <row r="40" customFormat="false" ht="12.8" hidden="false" customHeight="false" outlineLevel="0" collapsed="false">
      <c r="A40" s="8" t="n">
        <v>1</v>
      </c>
      <c r="B40" s="20" t="n">
        <v>45099</v>
      </c>
      <c r="C40" s="22" t="s">
        <v>350</v>
      </c>
      <c r="D40" s="55" t="s">
        <v>315</v>
      </c>
      <c r="E40" s="22" t="s">
        <v>166</v>
      </c>
      <c r="F40" s="32"/>
      <c r="G40" s="55" t="s">
        <v>352</v>
      </c>
      <c r="H40" s="72" t="n">
        <v>15</v>
      </c>
      <c r="I40" s="23" t="s">
        <v>18</v>
      </c>
    </row>
    <row r="41" customFormat="false" ht="12.8" hidden="false" customHeight="false" outlineLevel="0" collapsed="false">
      <c r="A41" s="8" t="n">
        <v>1</v>
      </c>
      <c r="B41" s="20" t="n">
        <v>45100</v>
      </c>
      <c r="C41" s="22" t="s">
        <v>350</v>
      </c>
      <c r="D41" s="55" t="s">
        <v>315</v>
      </c>
      <c r="E41" s="22" t="s">
        <v>166</v>
      </c>
      <c r="F41" s="32"/>
      <c r="G41" s="55" t="s">
        <v>353</v>
      </c>
      <c r="H41" s="72" t="n">
        <v>50</v>
      </c>
      <c r="I41" s="23" t="s">
        <v>354</v>
      </c>
    </row>
    <row r="42" customFormat="false" ht="12.8" hidden="false" customHeight="false" outlineLevel="0" collapsed="false">
      <c r="A42" s="8" t="n">
        <v>1</v>
      </c>
      <c r="B42" s="83" t="n">
        <f aca="false">'Groupe 2B'!B36</f>
        <v>45106</v>
      </c>
      <c r="C42" s="29" t="s">
        <v>350</v>
      </c>
      <c r="D42" s="29" t="s">
        <v>315</v>
      </c>
      <c r="E42" s="48" t="s">
        <v>326</v>
      </c>
      <c r="F42" s="12" t="s">
        <v>317</v>
      </c>
      <c r="G42" s="30" t="s">
        <v>194</v>
      </c>
      <c r="H42" s="10" t="n">
        <v>260</v>
      </c>
      <c r="I42" s="5" t="s">
        <v>18</v>
      </c>
    </row>
    <row r="43" customFormat="false" ht="12.8" hidden="false" customHeight="false" outlineLevel="0" collapsed="false">
      <c r="A43" s="16" t="n">
        <f aca="false">SUM(A21:A42)</f>
        <v>22</v>
      </c>
      <c r="B43" s="81"/>
      <c r="C43" s="18"/>
      <c r="D43" s="18"/>
      <c r="E43" s="18"/>
      <c r="F43" s="18"/>
      <c r="G43" s="18"/>
      <c r="H43" s="16" t="n">
        <f aca="false">SUM(H21:H42)</f>
        <v>3199</v>
      </c>
      <c r="I43" s="19"/>
    </row>
    <row r="45" customFormat="false" ht="24.45" hidden="false" customHeight="false" outlineLevel="0" collapsed="false">
      <c r="A45" s="4" t="str">
        <f aca="false">'Groupe 1'!A41</f>
        <v>T3 2023</v>
      </c>
      <c r="B45" s="4"/>
      <c r="C45" s="4"/>
      <c r="D45" s="4"/>
      <c r="E45" s="4"/>
      <c r="F45" s="4"/>
      <c r="G45" s="4"/>
      <c r="H45" s="4"/>
      <c r="I45" s="4"/>
    </row>
    <row r="46" customFormat="false" ht="12.8" hidden="false" customHeight="false" outlineLevel="0" collapsed="false">
      <c r="A46" s="5" t="s">
        <v>2</v>
      </c>
      <c r="B46" s="77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5" t="s">
        <v>9</v>
      </c>
      <c r="I46" s="5" t="s">
        <v>10</v>
      </c>
    </row>
    <row r="47" customFormat="false" ht="12.8" hidden="false" customHeight="false" outlineLevel="0" collapsed="false">
      <c r="A47" s="8" t="n">
        <v>0</v>
      </c>
      <c r="B47" s="83"/>
      <c r="C47" s="48"/>
      <c r="D47" s="48"/>
      <c r="E47" s="48"/>
      <c r="F47" s="48"/>
      <c r="G47" s="48"/>
      <c r="I47" s="86"/>
    </row>
    <row r="48" customFormat="false" ht="12.8" hidden="false" customHeight="false" outlineLevel="0" collapsed="false">
      <c r="A48" s="16" t="n">
        <f aca="false">SUM(A47:A47)</f>
        <v>0</v>
      </c>
      <c r="B48" s="81"/>
      <c r="C48" s="18"/>
      <c r="D48" s="18"/>
      <c r="E48" s="18"/>
      <c r="F48" s="18"/>
      <c r="G48" s="18"/>
      <c r="H48" s="16" t="n">
        <f aca="false">SUM(H47:H47)</f>
        <v>0</v>
      </c>
      <c r="I48" s="19"/>
    </row>
    <row r="50" customFormat="false" ht="24.45" hidden="false" customHeight="false" outlineLevel="0" collapsed="false">
      <c r="A50" s="4" t="str">
        <f aca="false">'Groupe 1'!A46</f>
        <v>T4 2023</v>
      </c>
      <c r="B50" s="4"/>
      <c r="C50" s="4"/>
      <c r="D50" s="4"/>
      <c r="E50" s="4"/>
      <c r="F50" s="4"/>
      <c r="G50" s="4"/>
      <c r="H50" s="4"/>
      <c r="I50" s="4"/>
    </row>
    <row r="51" customFormat="false" ht="12.8" hidden="false" customHeight="false" outlineLevel="0" collapsed="false">
      <c r="A51" s="5" t="s">
        <v>2</v>
      </c>
      <c r="B51" s="7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  <c r="H51" s="5" t="s">
        <v>9</v>
      </c>
      <c r="I51" s="5" t="s">
        <v>10</v>
      </c>
    </row>
    <row r="52" customFormat="false" ht="12.8" hidden="false" customHeight="false" outlineLevel="0" collapsed="false">
      <c r="A52" s="8" t="n">
        <v>1</v>
      </c>
      <c r="B52" s="9" t="n">
        <v>45183</v>
      </c>
      <c r="C52" s="12" t="s">
        <v>326</v>
      </c>
      <c r="D52" s="12" t="s">
        <v>315</v>
      </c>
      <c r="E52" s="12" t="s">
        <v>257</v>
      </c>
      <c r="F52" s="12"/>
      <c r="G52" s="12" t="s">
        <v>355</v>
      </c>
      <c r="H52" s="11" t="n">
        <v>290</v>
      </c>
      <c r="I52" s="35" t="s">
        <v>356</v>
      </c>
    </row>
    <row r="53" customFormat="false" ht="12.8" hidden="false" customHeight="false" outlineLevel="0" collapsed="false">
      <c r="A53" s="13" t="n">
        <v>0</v>
      </c>
      <c r="B53" s="14" t="n">
        <v>45190</v>
      </c>
      <c r="C53" s="37" t="s">
        <v>357</v>
      </c>
      <c r="D53" s="37" t="s">
        <v>317</v>
      </c>
      <c r="E53" s="37"/>
      <c r="F53" s="37"/>
      <c r="G53" s="37" t="s">
        <v>358</v>
      </c>
      <c r="H53" s="36"/>
      <c r="I53" s="36" t="s">
        <v>32</v>
      </c>
    </row>
    <row r="54" customFormat="false" ht="12.8" hidden="false" customHeight="false" outlineLevel="0" collapsed="false">
      <c r="A54" s="8" t="n">
        <v>1</v>
      </c>
      <c r="B54" s="9" t="n">
        <v>45197</v>
      </c>
      <c r="C54" s="12" t="s">
        <v>359</v>
      </c>
      <c r="D54" s="12" t="s">
        <v>360</v>
      </c>
      <c r="E54" s="12" t="s">
        <v>361</v>
      </c>
      <c r="F54" s="12"/>
      <c r="G54" s="12" t="s">
        <v>362</v>
      </c>
      <c r="H54" s="11" t="n">
        <v>120</v>
      </c>
      <c r="I54" s="35" t="s">
        <v>18</v>
      </c>
    </row>
    <row r="55" customFormat="false" ht="12.8" hidden="false" customHeight="false" outlineLevel="0" collapsed="false">
      <c r="A55" s="8" t="n">
        <v>1</v>
      </c>
      <c r="B55" s="9" t="n">
        <v>45204</v>
      </c>
      <c r="C55" s="12" t="s">
        <v>315</v>
      </c>
      <c r="D55" s="12" t="s">
        <v>317</v>
      </c>
      <c r="E55" s="12" t="s">
        <v>361</v>
      </c>
      <c r="F55" s="12"/>
      <c r="G55" s="87" t="s">
        <v>363</v>
      </c>
      <c r="H55" s="11" t="n">
        <v>250</v>
      </c>
      <c r="I55" s="88" t="s">
        <v>364</v>
      </c>
    </row>
    <row r="56" customFormat="false" ht="12.8" hidden="false" customHeight="false" outlineLevel="0" collapsed="false">
      <c r="A56" s="8" t="n">
        <v>1</v>
      </c>
      <c r="B56" s="9" t="n">
        <v>45211</v>
      </c>
      <c r="C56" s="12" t="s">
        <v>315</v>
      </c>
      <c r="D56" s="12" t="s">
        <v>317</v>
      </c>
      <c r="E56" s="12" t="s">
        <v>361</v>
      </c>
      <c r="F56" s="12"/>
      <c r="G56" s="12" t="s">
        <v>365</v>
      </c>
      <c r="H56" s="11" t="n">
        <v>150</v>
      </c>
      <c r="I56" s="35" t="s">
        <v>18</v>
      </c>
    </row>
    <row r="57" customFormat="false" ht="12.8" hidden="false" customHeight="false" outlineLevel="0" collapsed="false">
      <c r="A57" s="8" t="n">
        <v>1</v>
      </c>
      <c r="B57" s="9" t="n">
        <v>45218</v>
      </c>
      <c r="C57" s="12" t="s">
        <v>315</v>
      </c>
      <c r="D57" s="12" t="s">
        <v>317</v>
      </c>
      <c r="E57" s="12" t="s">
        <v>314</v>
      </c>
      <c r="F57" s="12"/>
      <c r="G57" s="12" t="s">
        <v>366</v>
      </c>
      <c r="H57" s="11" t="n">
        <v>30</v>
      </c>
      <c r="I57" s="35" t="s">
        <v>367</v>
      </c>
    </row>
    <row r="58" customFormat="false" ht="12.8" hidden="false" customHeight="false" outlineLevel="0" collapsed="false">
      <c r="A58" s="8" t="n">
        <v>1</v>
      </c>
      <c r="B58" s="9" t="n">
        <v>45225</v>
      </c>
      <c r="C58" s="12" t="s">
        <v>326</v>
      </c>
      <c r="D58" s="12" t="s">
        <v>19</v>
      </c>
      <c r="E58" s="12" t="s">
        <v>361</v>
      </c>
      <c r="F58" s="12"/>
      <c r="G58" s="12" t="s">
        <v>368</v>
      </c>
      <c r="H58" s="11" t="n">
        <v>54</v>
      </c>
      <c r="I58" s="35" t="s">
        <v>18</v>
      </c>
    </row>
    <row r="59" customFormat="false" ht="12.8" hidden="false" customHeight="false" outlineLevel="0" collapsed="false">
      <c r="A59" s="8" t="n">
        <v>1</v>
      </c>
      <c r="B59" s="9" t="n">
        <v>45232</v>
      </c>
      <c r="C59" s="12" t="s">
        <v>350</v>
      </c>
      <c r="D59" s="12" t="s">
        <v>369</v>
      </c>
      <c r="E59" s="12" t="s">
        <v>76</v>
      </c>
      <c r="F59" s="12"/>
      <c r="G59" s="12" t="s">
        <v>370</v>
      </c>
      <c r="H59" s="11" t="n">
        <v>40</v>
      </c>
      <c r="I59" s="35" t="s">
        <v>371</v>
      </c>
    </row>
    <row r="60" customFormat="false" ht="12.8" hidden="false" customHeight="false" outlineLevel="0" collapsed="false">
      <c r="A60" s="13" t="n">
        <v>0</v>
      </c>
      <c r="B60" s="14" t="n">
        <v>45239</v>
      </c>
      <c r="C60" s="37" t="s">
        <v>317</v>
      </c>
      <c r="D60" s="37" t="s">
        <v>372</v>
      </c>
      <c r="E60" s="37"/>
      <c r="F60" s="37"/>
      <c r="G60" s="42" t="s">
        <v>373</v>
      </c>
      <c r="H60" s="36"/>
      <c r="I60" s="36" t="s">
        <v>32</v>
      </c>
    </row>
    <row r="61" customFormat="false" ht="12.8" hidden="false" customHeight="false" outlineLevel="0" collapsed="false">
      <c r="A61" s="8" t="n">
        <v>1</v>
      </c>
      <c r="B61" s="9" t="n">
        <v>45246</v>
      </c>
      <c r="C61" s="12" t="s">
        <v>166</v>
      </c>
      <c r="D61" s="12" t="s">
        <v>257</v>
      </c>
      <c r="E61" s="12" t="s">
        <v>326</v>
      </c>
      <c r="F61" s="12" t="s">
        <v>314</v>
      </c>
      <c r="G61" s="41" t="s">
        <v>374</v>
      </c>
      <c r="H61" s="11" t="n">
        <v>70</v>
      </c>
      <c r="I61" s="35" t="s">
        <v>18</v>
      </c>
    </row>
    <row r="62" customFormat="false" ht="12.8" hidden="false" customHeight="false" outlineLevel="0" collapsed="false">
      <c r="A62" s="8" t="n">
        <v>1</v>
      </c>
      <c r="B62" s="9" t="n">
        <v>45253</v>
      </c>
      <c r="C62" s="12" t="s">
        <v>70</v>
      </c>
      <c r="D62" s="12" t="s">
        <v>166</v>
      </c>
      <c r="E62" s="12"/>
      <c r="F62" s="12"/>
      <c r="G62" s="12" t="s">
        <v>375</v>
      </c>
      <c r="H62" s="11" t="n">
        <v>130</v>
      </c>
      <c r="I62" s="35" t="s">
        <v>18</v>
      </c>
    </row>
    <row r="63" customFormat="false" ht="12.8" hidden="false" customHeight="false" outlineLevel="0" collapsed="false">
      <c r="A63" s="13" t="n">
        <v>0</v>
      </c>
      <c r="B63" s="14" t="n">
        <v>45260</v>
      </c>
      <c r="C63" s="37" t="s">
        <v>315</v>
      </c>
      <c r="D63" s="37" t="s">
        <v>19</v>
      </c>
      <c r="E63" s="37"/>
      <c r="F63" s="37"/>
      <c r="G63" s="42" t="s">
        <v>376</v>
      </c>
      <c r="H63" s="36"/>
      <c r="I63" s="36" t="s">
        <v>32</v>
      </c>
    </row>
    <row r="64" customFormat="false" ht="12.8" hidden="false" customHeight="false" outlineLevel="0" collapsed="false">
      <c r="A64" s="8" t="n">
        <v>1</v>
      </c>
      <c r="B64" s="9" t="n">
        <v>45267</v>
      </c>
      <c r="C64" s="12" t="s">
        <v>315</v>
      </c>
      <c r="D64" s="12" t="s">
        <v>314</v>
      </c>
      <c r="E64" s="12" t="s">
        <v>361</v>
      </c>
      <c r="F64" s="12"/>
      <c r="G64" s="12" t="s">
        <v>377</v>
      </c>
      <c r="H64" s="11" t="n">
        <v>90</v>
      </c>
      <c r="I64" s="35" t="s">
        <v>18</v>
      </c>
    </row>
    <row r="65" customFormat="false" ht="12.8" hidden="false" customHeight="false" outlineLevel="0" collapsed="false">
      <c r="A65" s="8" t="n">
        <v>1</v>
      </c>
      <c r="B65" s="9" t="n">
        <v>45274</v>
      </c>
      <c r="C65" s="12" t="s">
        <v>257</v>
      </c>
      <c r="D65" s="12" t="s">
        <v>314</v>
      </c>
      <c r="E65" s="12" t="s">
        <v>378</v>
      </c>
      <c r="F65" s="12"/>
      <c r="G65" s="12" t="s">
        <v>379</v>
      </c>
      <c r="H65" s="11" t="n">
        <v>84</v>
      </c>
      <c r="I65" s="35" t="s">
        <v>18</v>
      </c>
    </row>
    <row r="66" customFormat="false" ht="12.8" hidden="false" customHeight="false" outlineLevel="0" collapsed="false">
      <c r="A66" s="8" t="n">
        <v>1</v>
      </c>
      <c r="B66" s="9" t="n">
        <v>45281</v>
      </c>
      <c r="C66" s="12" t="s">
        <v>315</v>
      </c>
      <c r="D66" s="12" t="s">
        <v>166</v>
      </c>
      <c r="E66" s="12" t="s">
        <v>257</v>
      </c>
      <c r="F66" s="12"/>
      <c r="G66" s="12" t="s">
        <v>380</v>
      </c>
      <c r="H66" s="11" t="n">
        <v>60</v>
      </c>
      <c r="I66" s="58" t="s">
        <v>36</v>
      </c>
    </row>
    <row r="67" customFormat="false" ht="12.8" hidden="false" customHeight="false" outlineLevel="0" collapsed="false">
      <c r="A67" s="16" t="n">
        <f aca="false">SUM(A52:A66)</f>
        <v>12</v>
      </c>
      <c r="B67" s="81"/>
      <c r="C67" s="18"/>
      <c r="D67" s="18"/>
      <c r="E67" s="18"/>
      <c r="F67" s="18"/>
      <c r="G67" s="18"/>
      <c r="H67" s="16" t="n">
        <f aca="false">SUM(H52:H66)</f>
        <v>1368</v>
      </c>
      <c r="I67" s="19"/>
    </row>
  </sheetData>
  <mergeCells count="5">
    <mergeCell ref="B1:I1"/>
    <mergeCell ref="A2:I2"/>
    <mergeCell ref="A19:I19"/>
    <mergeCell ref="A45:I45"/>
    <mergeCell ref="A50:I50"/>
  </mergeCells>
  <conditionalFormatting sqref="A4:A16 A36:A42 A21:A34">
    <cfRule type="cellIs" priority="2" operator="equal" aboveAverage="0" equalAverage="0" bottom="0" percent="0" rank="0" text="" dxfId="42">
      <formula>1</formula>
    </cfRule>
    <cfRule type="cellIs" priority="3" operator="lessThan" aboveAverage="0" equalAverage="0" bottom="0" percent="0" rank="0" text="" dxfId="43">
      <formula>1</formula>
    </cfRule>
  </conditionalFormatting>
  <conditionalFormatting sqref="A47 A52:A66">
    <cfRule type="cellIs" priority="4" operator="equal" aboveAverage="0" equalAverage="0" bottom="0" percent="0" rank="0" text="" dxfId="44">
      <formula>1</formula>
    </cfRule>
    <cfRule type="cellIs" priority="5" operator="lessThan" aboveAverage="0" equalAverage="0" bottom="0" percent="0" rank="0" text="" dxfId="45">
      <formula>1</formula>
    </cfRule>
  </conditionalFormatting>
  <conditionalFormatting sqref="A35">
    <cfRule type="cellIs" priority="6" operator="equal" aboveAverage="0" equalAverage="0" bottom="0" percent="0" rank="0" text="" dxfId="46">
      <formula>1</formula>
    </cfRule>
    <cfRule type="cellIs" priority="7" operator="lessThan" aboveAverage="0" equalAverage="0" bottom="0" percent="0" rank="0" text="" dxfId="4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6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I81" activeCellId="0" sqref="I8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49"/>
    <col collapsed="false" customWidth="true" hidden="false" outlineLevel="0" max="2" min="2" style="2" width="10.46"/>
    <col collapsed="false" customWidth="true" hidden="false" outlineLevel="0" max="4" min="3" style="0" width="19.46"/>
    <col collapsed="false" customWidth="true" hidden="false" outlineLevel="0" max="5" min="5" style="0" width="15.74"/>
    <col collapsed="false" customWidth="true" hidden="false" outlineLevel="0" max="6" min="6" style="0" width="12.48"/>
    <col collapsed="false" customWidth="true" hidden="false" outlineLevel="0" max="7" min="7" style="0" width="41.45"/>
    <col collapsed="false" customWidth="true" hidden="false" outlineLevel="0" max="8" min="8" style="1" width="9.47"/>
    <col collapsed="false" customWidth="true" hidden="false" outlineLevel="0" max="9" min="9" style="1" width="88.4"/>
  </cols>
  <sheetData>
    <row r="1" customFormat="false" ht="24.45" hidden="false" customHeight="false" outlineLevel="0" collapsed="false">
      <c r="A1" s="44" t="str">
        <f aca="false">'Groupe 1'!A1</f>
        <v>Récapitulatif kilométrique 2023 des animateurs rando</v>
      </c>
      <c r="B1" s="44"/>
      <c r="C1" s="44"/>
      <c r="D1" s="44"/>
      <c r="E1" s="44"/>
      <c r="F1" s="44"/>
      <c r="G1" s="44"/>
      <c r="H1" s="44"/>
      <c r="I1" s="44"/>
    </row>
    <row r="2" customFormat="false" ht="24.45" hidden="false" customHeight="false" outlineLevel="0" collapsed="false">
      <c r="A2" s="45" t="str">
        <f aca="false">'Groupe 1'!A2</f>
        <v>T1 2023</v>
      </c>
      <c r="B2" s="45"/>
      <c r="C2" s="45"/>
      <c r="D2" s="45"/>
      <c r="E2" s="45"/>
      <c r="F2" s="45"/>
      <c r="G2" s="45"/>
      <c r="H2" s="45"/>
      <c r="I2" s="45"/>
    </row>
    <row r="3" customFormat="false" ht="12.8" hidden="false" customHeight="fals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customFormat="false" ht="12.8" hidden="false" customHeight="false" outlineLevel="0" collapsed="false">
      <c r="A4" s="8" t="n">
        <v>1</v>
      </c>
      <c r="B4" s="33" t="n">
        <v>44931</v>
      </c>
      <c r="C4" s="12" t="s">
        <v>130</v>
      </c>
      <c r="D4" s="12"/>
      <c r="E4" s="12"/>
      <c r="F4" s="12"/>
      <c r="G4" s="12" t="s">
        <v>101</v>
      </c>
      <c r="H4" s="11" t="n">
        <v>60</v>
      </c>
      <c r="I4" s="11" t="s">
        <v>18</v>
      </c>
    </row>
    <row r="5" customFormat="false" ht="12.8" hidden="false" customHeight="false" outlineLevel="0" collapsed="false">
      <c r="A5" s="8" t="n">
        <v>1</v>
      </c>
      <c r="B5" s="2" t="n">
        <v>44934</v>
      </c>
      <c r="C5" s="48" t="s">
        <v>381</v>
      </c>
      <c r="D5" s="48" t="s">
        <v>188</v>
      </c>
      <c r="F5" s="48"/>
      <c r="G5" s="48" t="s">
        <v>382</v>
      </c>
      <c r="H5" s="1" t="n">
        <v>48</v>
      </c>
      <c r="I5" s="5" t="s">
        <v>18</v>
      </c>
    </row>
    <row r="6" customFormat="false" ht="12.8" hidden="false" customHeight="false" outlineLevel="0" collapsed="false">
      <c r="A6" s="8" t="n">
        <v>1</v>
      </c>
      <c r="B6" s="9" t="n">
        <v>44935</v>
      </c>
      <c r="C6" s="89" t="s">
        <v>263</v>
      </c>
      <c r="D6" s="89" t="s">
        <v>264</v>
      </c>
      <c r="E6" s="89"/>
      <c r="F6" s="89"/>
      <c r="G6" s="89" t="s">
        <v>383</v>
      </c>
      <c r="H6" s="8" t="n">
        <v>58</v>
      </c>
      <c r="I6" s="8" t="s">
        <v>18</v>
      </c>
    </row>
    <row r="7" customFormat="false" ht="12.8" hidden="false" customHeight="false" outlineLevel="0" collapsed="false">
      <c r="A7" s="8" t="n">
        <v>1</v>
      </c>
      <c r="B7" s="9" t="n">
        <v>44935</v>
      </c>
      <c r="C7" s="89" t="s">
        <v>23</v>
      </c>
      <c r="D7" s="89"/>
      <c r="E7" s="89"/>
      <c r="F7" s="89"/>
      <c r="G7" s="89" t="s">
        <v>384</v>
      </c>
      <c r="H7" s="5" t="n">
        <v>40</v>
      </c>
      <c r="I7" s="10" t="s">
        <v>18</v>
      </c>
    </row>
    <row r="8" customFormat="false" ht="12.8" hidden="false" customHeight="false" outlineLevel="0" collapsed="false">
      <c r="A8" s="8" t="n">
        <v>1</v>
      </c>
      <c r="B8" s="90" t="n">
        <v>44949</v>
      </c>
      <c r="C8" s="7" t="s">
        <v>263</v>
      </c>
      <c r="D8" s="7" t="s">
        <v>264</v>
      </c>
      <c r="E8" s="7"/>
      <c r="F8" s="7"/>
      <c r="G8" s="7" t="s">
        <v>246</v>
      </c>
      <c r="H8" s="10" t="n">
        <v>74</v>
      </c>
      <c r="I8" s="5" t="s">
        <v>18</v>
      </c>
    </row>
    <row r="9" customFormat="false" ht="12.8" hidden="false" customHeight="false" outlineLevel="0" collapsed="false">
      <c r="A9" s="8" t="n">
        <v>1</v>
      </c>
      <c r="B9" s="9" t="n">
        <v>44949</v>
      </c>
      <c r="C9" s="7" t="s">
        <v>381</v>
      </c>
      <c r="D9" s="7"/>
      <c r="E9" s="7"/>
      <c r="F9" s="7"/>
      <c r="G9" s="7" t="s">
        <v>385</v>
      </c>
      <c r="H9" s="10" t="n">
        <v>70</v>
      </c>
      <c r="I9" s="5" t="s">
        <v>18</v>
      </c>
    </row>
    <row r="10" customFormat="false" ht="12.8" hidden="false" customHeight="false" outlineLevel="0" collapsed="false">
      <c r="A10" s="8" t="n">
        <v>1</v>
      </c>
      <c r="B10" s="9" t="n">
        <v>44956</v>
      </c>
      <c r="C10" s="7" t="s">
        <v>263</v>
      </c>
      <c r="D10" s="7" t="s">
        <v>264</v>
      </c>
      <c r="E10" s="7"/>
      <c r="F10" s="7"/>
      <c r="G10" s="7" t="s">
        <v>386</v>
      </c>
      <c r="H10" s="10" t="n">
        <v>120</v>
      </c>
      <c r="I10" s="5" t="s">
        <v>18</v>
      </c>
    </row>
    <row r="11" customFormat="false" ht="12.8" hidden="false" customHeight="false" outlineLevel="0" collapsed="false">
      <c r="A11" s="8" t="n">
        <v>1</v>
      </c>
      <c r="B11" s="9" t="n">
        <v>44963</v>
      </c>
      <c r="C11" s="7" t="s">
        <v>263</v>
      </c>
      <c r="D11" s="7" t="s">
        <v>264</v>
      </c>
      <c r="E11" s="7"/>
      <c r="F11" s="7"/>
      <c r="G11" s="7" t="s">
        <v>387</v>
      </c>
      <c r="H11" s="10" t="n">
        <v>70</v>
      </c>
      <c r="I11" s="5" t="s">
        <v>18</v>
      </c>
    </row>
    <row r="12" customFormat="false" ht="12.8" hidden="false" customHeight="false" outlineLevel="0" collapsed="false">
      <c r="A12" s="8" t="n">
        <v>1</v>
      </c>
      <c r="B12" s="9" t="n">
        <v>44970</v>
      </c>
      <c r="C12" s="7" t="s">
        <v>263</v>
      </c>
      <c r="D12" s="7" t="s">
        <v>264</v>
      </c>
      <c r="E12" s="7"/>
      <c r="F12" s="7"/>
      <c r="G12" s="7" t="s">
        <v>388</v>
      </c>
      <c r="H12" s="10" t="n">
        <v>106</v>
      </c>
      <c r="I12" s="5" t="s">
        <v>18</v>
      </c>
    </row>
    <row r="13" customFormat="false" ht="12.8" hidden="false" customHeight="false" outlineLevel="0" collapsed="false">
      <c r="A13" s="8" t="n">
        <v>1</v>
      </c>
      <c r="B13" s="9" t="n">
        <v>44976</v>
      </c>
      <c r="C13" s="7" t="s">
        <v>381</v>
      </c>
      <c r="D13" s="7" t="s">
        <v>188</v>
      </c>
      <c r="E13" s="7"/>
      <c r="F13" s="7"/>
      <c r="G13" s="48" t="s">
        <v>232</v>
      </c>
      <c r="H13" s="1" t="n">
        <v>32</v>
      </c>
      <c r="I13" s="5" t="s">
        <v>18</v>
      </c>
    </row>
    <row r="14" customFormat="false" ht="12.8" hidden="false" customHeight="false" outlineLevel="0" collapsed="false">
      <c r="A14" s="8" t="n">
        <v>1</v>
      </c>
      <c r="B14" s="9" t="n">
        <v>44977</v>
      </c>
      <c r="C14" s="7" t="s">
        <v>264</v>
      </c>
      <c r="D14" s="7" t="s">
        <v>263</v>
      </c>
      <c r="E14" s="7"/>
      <c r="F14" s="7"/>
      <c r="G14" s="7" t="s">
        <v>375</v>
      </c>
      <c r="H14" s="10" t="n">
        <v>130</v>
      </c>
      <c r="I14" s="5" t="s">
        <v>18</v>
      </c>
    </row>
    <row r="15" customFormat="false" ht="12.8" hidden="false" customHeight="false" outlineLevel="0" collapsed="false">
      <c r="A15" s="8" t="n">
        <v>1</v>
      </c>
      <c r="B15" s="9" t="n">
        <v>44983</v>
      </c>
      <c r="C15" s="7" t="s">
        <v>381</v>
      </c>
      <c r="D15" s="7"/>
      <c r="E15" s="7"/>
      <c r="F15" s="7"/>
      <c r="G15" s="7" t="s">
        <v>389</v>
      </c>
      <c r="H15" s="10" t="n">
        <v>74</v>
      </c>
      <c r="I15" s="5" t="s">
        <v>18</v>
      </c>
    </row>
    <row r="16" customFormat="false" ht="12.8" hidden="false" customHeight="false" outlineLevel="0" collapsed="false">
      <c r="A16" s="8" t="n">
        <v>1</v>
      </c>
      <c r="B16" s="9" t="n">
        <v>44991</v>
      </c>
      <c r="C16" s="7" t="s">
        <v>263</v>
      </c>
      <c r="D16" s="7" t="s">
        <v>264</v>
      </c>
      <c r="E16" s="7"/>
      <c r="F16" s="7"/>
      <c r="G16" s="7" t="s">
        <v>390</v>
      </c>
      <c r="H16" s="10" t="n">
        <v>110</v>
      </c>
      <c r="I16" s="5" t="s">
        <v>18</v>
      </c>
    </row>
    <row r="17" customFormat="false" ht="12.8" hidden="false" customHeight="false" outlineLevel="0" collapsed="false">
      <c r="A17" s="8" t="n">
        <v>1</v>
      </c>
      <c r="B17" s="9" t="n">
        <v>44998</v>
      </c>
      <c r="C17" s="7" t="s">
        <v>263</v>
      </c>
      <c r="D17" s="7" t="s">
        <v>264</v>
      </c>
      <c r="E17" s="7"/>
      <c r="F17" s="7"/>
      <c r="G17" s="7" t="s">
        <v>115</v>
      </c>
      <c r="H17" s="10" t="n">
        <v>50</v>
      </c>
      <c r="I17" s="5" t="s">
        <v>18</v>
      </c>
    </row>
    <row r="18" customFormat="false" ht="12.8" hidden="false" customHeight="false" outlineLevel="0" collapsed="false">
      <c r="A18" s="8" t="n">
        <v>1</v>
      </c>
      <c r="B18" s="9" t="n">
        <v>45005</v>
      </c>
      <c r="C18" s="7" t="s">
        <v>263</v>
      </c>
      <c r="D18" s="7" t="s">
        <v>264</v>
      </c>
      <c r="E18" s="7"/>
      <c r="F18" s="7"/>
      <c r="G18" s="7" t="s">
        <v>391</v>
      </c>
      <c r="H18" s="10" t="n">
        <v>78</v>
      </c>
      <c r="I18" s="5" t="s">
        <v>392</v>
      </c>
    </row>
    <row r="19" customFormat="false" ht="12.8" hidden="false" customHeight="false" outlineLevel="0" collapsed="false">
      <c r="A19" s="8" t="n">
        <v>1</v>
      </c>
      <c r="B19" s="9" t="n">
        <v>45014</v>
      </c>
      <c r="C19" s="7" t="s">
        <v>381</v>
      </c>
      <c r="D19" s="7" t="s">
        <v>188</v>
      </c>
      <c r="E19" s="7"/>
      <c r="F19" s="7"/>
      <c r="G19" s="12" t="s">
        <v>393</v>
      </c>
      <c r="H19" s="11" t="n">
        <v>78</v>
      </c>
      <c r="I19" s="5" t="s">
        <v>18</v>
      </c>
    </row>
    <row r="20" customFormat="false" ht="12.8" hidden="false" customHeight="false" outlineLevel="0" collapsed="false">
      <c r="A20" s="16" t="n">
        <f aca="false">SUM(A4:A19)</f>
        <v>16</v>
      </c>
      <c r="B20" s="17"/>
      <c r="C20" s="18"/>
      <c r="D20" s="18"/>
      <c r="E20" s="18"/>
      <c r="F20" s="18"/>
      <c r="G20" s="18"/>
      <c r="H20" s="16" t="n">
        <f aca="false">SUM(H4:H19)</f>
        <v>1198</v>
      </c>
      <c r="I20" s="19"/>
    </row>
    <row r="22" customFormat="false" ht="24.45" hidden="false" customHeight="false" outlineLevel="0" collapsed="false">
      <c r="A22" s="45" t="str">
        <f aca="false">'Groupe 1'!A18</f>
        <v>T2 2023</v>
      </c>
      <c r="B22" s="45"/>
      <c r="C22" s="45"/>
      <c r="D22" s="45"/>
      <c r="E22" s="45"/>
      <c r="F22" s="45"/>
      <c r="G22" s="45"/>
      <c r="H22" s="45"/>
      <c r="I22" s="45"/>
    </row>
    <row r="23" customFormat="false" ht="12.8" hidden="false" customHeight="false" outlineLevel="0" collapsed="false">
      <c r="A23" s="5" t="s">
        <v>2</v>
      </c>
      <c r="B23" s="6" t="s">
        <v>3</v>
      </c>
      <c r="C23" s="7" t="s">
        <v>4</v>
      </c>
      <c r="D23" s="7" t="s">
        <v>5</v>
      </c>
      <c r="E23" s="7" t="s">
        <v>6</v>
      </c>
      <c r="F23" s="7" t="s">
        <v>7</v>
      </c>
      <c r="G23" s="7" t="s">
        <v>8</v>
      </c>
      <c r="H23" s="5" t="s">
        <v>9</v>
      </c>
      <c r="I23" s="5" t="s">
        <v>10</v>
      </c>
    </row>
    <row r="24" customFormat="false" ht="12.8" hidden="false" customHeight="false" outlineLevel="0" collapsed="false">
      <c r="A24" s="8" t="n">
        <v>1</v>
      </c>
      <c r="B24" s="9" t="n">
        <v>44653</v>
      </c>
      <c r="C24" s="91" t="s">
        <v>394</v>
      </c>
      <c r="D24" s="91"/>
      <c r="E24" s="91"/>
      <c r="F24" s="91"/>
      <c r="G24" s="91" t="s">
        <v>115</v>
      </c>
      <c r="H24" s="35" t="n">
        <v>40</v>
      </c>
      <c r="I24" s="5" t="s">
        <v>18</v>
      </c>
    </row>
    <row r="25" customFormat="false" ht="12.8" hidden="false" customHeight="false" outlineLevel="0" collapsed="false">
      <c r="A25" s="8" t="n">
        <v>1</v>
      </c>
      <c r="B25" s="9" t="n">
        <v>45019</v>
      </c>
      <c r="C25" s="7" t="s">
        <v>263</v>
      </c>
      <c r="D25" s="7" t="s">
        <v>264</v>
      </c>
      <c r="E25" s="7"/>
      <c r="F25" s="7"/>
      <c r="G25" s="7" t="s">
        <v>230</v>
      </c>
      <c r="H25" s="10" t="n">
        <v>70</v>
      </c>
      <c r="I25" s="5" t="s">
        <v>18</v>
      </c>
    </row>
    <row r="26" customFormat="false" ht="12.8" hidden="false" customHeight="false" outlineLevel="0" collapsed="false">
      <c r="A26" s="8" t="n">
        <v>1</v>
      </c>
      <c r="B26" s="9" t="n">
        <v>45019</v>
      </c>
      <c r="C26" s="7" t="s">
        <v>70</v>
      </c>
      <c r="D26" s="7" t="s">
        <v>98</v>
      </c>
      <c r="E26" s="7"/>
      <c r="F26" s="7"/>
      <c r="G26" s="92" t="s">
        <v>389</v>
      </c>
      <c r="H26" s="10" t="n">
        <v>74</v>
      </c>
      <c r="I26" s="5" t="s">
        <v>18</v>
      </c>
    </row>
    <row r="27" customFormat="false" ht="12.8" hidden="false" customHeight="false" outlineLevel="0" collapsed="false">
      <c r="A27" s="8" t="n">
        <v>1</v>
      </c>
      <c r="B27" s="9" t="n">
        <v>45025</v>
      </c>
      <c r="C27" s="12" t="s">
        <v>130</v>
      </c>
      <c r="D27" s="12"/>
      <c r="E27" s="12"/>
      <c r="F27" s="12"/>
      <c r="G27" s="12" t="s">
        <v>298</v>
      </c>
      <c r="H27" s="11" t="n">
        <v>60</v>
      </c>
      <c r="I27" s="5" t="s">
        <v>18</v>
      </c>
    </row>
    <row r="28" customFormat="false" ht="12.8" hidden="false" customHeight="false" outlineLevel="0" collapsed="false">
      <c r="A28" s="8" t="n">
        <v>1</v>
      </c>
      <c r="B28" s="9" t="n">
        <v>45033</v>
      </c>
      <c r="C28" s="7" t="s">
        <v>263</v>
      </c>
      <c r="D28" s="7" t="s">
        <v>264</v>
      </c>
      <c r="E28" s="7"/>
      <c r="F28" s="7"/>
      <c r="G28" s="92" t="s">
        <v>395</v>
      </c>
      <c r="H28" s="10" t="n">
        <v>116</v>
      </c>
      <c r="I28" s="5" t="s">
        <v>18</v>
      </c>
    </row>
    <row r="29" customFormat="false" ht="12.8" hidden="false" customHeight="false" outlineLevel="0" collapsed="false">
      <c r="A29" s="8" t="n">
        <v>1</v>
      </c>
      <c r="B29" s="9" t="n">
        <v>45040</v>
      </c>
      <c r="C29" s="7" t="s">
        <v>263</v>
      </c>
      <c r="D29" s="7"/>
      <c r="E29" s="7"/>
      <c r="F29" s="7"/>
      <c r="G29" s="92" t="s">
        <v>396</v>
      </c>
      <c r="H29" s="10" t="n">
        <v>140</v>
      </c>
      <c r="I29" s="5" t="s">
        <v>397</v>
      </c>
    </row>
    <row r="30" customFormat="false" ht="12.8" hidden="false" customHeight="false" outlineLevel="0" collapsed="false">
      <c r="A30" s="8" t="n">
        <v>1</v>
      </c>
      <c r="B30" s="9" t="n">
        <v>45047</v>
      </c>
      <c r="C30" s="7" t="s">
        <v>283</v>
      </c>
      <c r="D30" s="7" t="s">
        <v>264</v>
      </c>
      <c r="E30" s="7" t="s">
        <v>263</v>
      </c>
      <c r="F30" s="7"/>
      <c r="G30" s="93" t="s">
        <v>398</v>
      </c>
      <c r="H30" s="10" t="n">
        <v>180</v>
      </c>
      <c r="I30" s="5" t="s">
        <v>18</v>
      </c>
    </row>
    <row r="31" customFormat="false" ht="12.8" hidden="false" customHeight="false" outlineLevel="0" collapsed="false">
      <c r="A31" s="8" t="n">
        <v>1</v>
      </c>
      <c r="B31" s="9" t="n">
        <v>45047</v>
      </c>
      <c r="C31" s="7" t="s">
        <v>70</v>
      </c>
      <c r="D31" s="7"/>
      <c r="E31" s="7"/>
      <c r="F31" s="7"/>
      <c r="G31" s="12" t="s">
        <v>399</v>
      </c>
      <c r="H31" s="11" t="n">
        <v>110</v>
      </c>
      <c r="I31" s="12" t="s">
        <v>400</v>
      </c>
    </row>
    <row r="32" customFormat="false" ht="12.8" hidden="false" customHeight="false" outlineLevel="0" collapsed="false">
      <c r="A32" s="8" t="n">
        <v>1</v>
      </c>
      <c r="B32" s="9" t="n">
        <v>45051</v>
      </c>
      <c r="C32" s="7" t="s">
        <v>70</v>
      </c>
      <c r="D32" s="7"/>
      <c r="E32" s="7"/>
      <c r="F32" s="7"/>
      <c r="G32" s="93" t="s">
        <v>401</v>
      </c>
      <c r="H32" s="10" t="n">
        <v>110</v>
      </c>
      <c r="I32" s="5" t="s">
        <v>18</v>
      </c>
    </row>
    <row r="33" customFormat="false" ht="12.8" hidden="false" customHeight="false" outlineLevel="0" collapsed="false">
      <c r="A33" s="8" t="n">
        <v>1</v>
      </c>
      <c r="B33" s="9" t="n">
        <v>45061</v>
      </c>
      <c r="C33" s="7" t="s">
        <v>263</v>
      </c>
      <c r="D33" s="7" t="s">
        <v>264</v>
      </c>
      <c r="E33" s="7"/>
      <c r="F33" s="7"/>
      <c r="G33" s="93" t="s">
        <v>402</v>
      </c>
      <c r="H33" s="10" t="n">
        <v>37</v>
      </c>
      <c r="I33" s="5" t="s">
        <v>18</v>
      </c>
    </row>
    <row r="34" customFormat="false" ht="12.8" hidden="false" customHeight="false" outlineLevel="0" collapsed="false">
      <c r="A34" s="8" t="n">
        <v>1</v>
      </c>
      <c r="B34" s="33" t="n">
        <v>45061</v>
      </c>
      <c r="C34" s="12" t="s">
        <v>100</v>
      </c>
      <c r="D34" s="12"/>
      <c r="E34" s="12"/>
      <c r="F34" s="12"/>
      <c r="G34" s="12" t="s">
        <v>403</v>
      </c>
      <c r="H34" s="11" t="n">
        <v>68</v>
      </c>
      <c r="I34" s="35" t="s">
        <v>18</v>
      </c>
    </row>
    <row r="35" customFormat="false" ht="12.8" hidden="false" customHeight="false" outlineLevel="0" collapsed="false">
      <c r="A35" s="8" t="n">
        <v>1</v>
      </c>
      <c r="B35" s="9" t="n">
        <v>45066</v>
      </c>
      <c r="C35" s="7" t="s">
        <v>283</v>
      </c>
      <c r="D35" s="7" t="s">
        <v>263</v>
      </c>
      <c r="E35" s="7"/>
      <c r="F35" s="7"/>
      <c r="G35" s="93" t="s">
        <v>404</v>
      </c>
      <c r="H35" s="10" t="n">
        <v>46</v>
      </c>
      <c r="I35" s="5" t="s">
        <v>405</v>
      </c>
    </row>
    <row r="36" customFormat="false" ht="12.8" hidden="false" customHeight="false" outlineLevel="0" collapsed="false">
      <c r="A36" s="8" t="n">
        <v>1</v>
      </c>
      <c r="B36" s="33" t="n">
        <v>45072</v>
      </c>
      <c r="C36" s="12" t="s">
        <v>406</v>
      </c>
      <c r="D36" s="12" t="s">
        <v>189</v>
      </c>
      <c r="E36" s="12"/>
      <c r="F36" s="12"/>
      <c r="G36" s="12" t="s">
        <v>407</v>
      </c>
      <c r="H36" s="11" t="n">
        <v>230</v>
      </c>
      <c r="I36" s="35" t="s">
        <v>408</v>
      </c>
    </row>
    <row r="37" customFormat="false" ht="12.8" hidden="false" customHeight="false" outlineLevel="0" collapsed="false">
      <c r="A37" s="8" t="n">
        <v>1</v>
      </c>
      <c r="B37" s="9" t="n">
        <v>45074</v>
      </c>
      <c r="C37" s="7" t="s">
        <v>283</v>
      </c>
      <c r="D37" s="7" t="s">
        <v>263</v>
      </c>
      <c r="E37" s="7"/>
      <c r="F37" s="7"/>
      <c r="G37" s="93" t="s">
        <v>409</v>
      </c>
      <c r="H37" s="10" t="n">
        <v>60</v>
      </c>
      <c r="I37" s="5" t="s">
        <v>410</v>
      </c>
    </row>
    <row r="38" customFormat="false" ht="12.8" hidden="false" customHeight="false" outlineLevel="0" collapsed="false">
      <c r="A38" s="8" t="n">
        <v>1</v>
      </c>
      <c r="B38" s="9" t="n">
        <v>45074</v>
      </c>
      <c r="C38" s="12" t="s">
        <v>381</v>
      </c>
      <c r="D38" s="12"/>
      <c r="E38" s="12"/>
      <c r="F38" s="12"/>
      <c r="G38" s="12" t="s">
        <v>411</v>
      </c>
      <c r="H38" s="11" t="n">
        <v>40</v>
      </c>
      <c r="I38" s="35" t="s">
        <v>18</v>
      </c>
    </row>
    <row r="39" customFormat="false" ht="12.8" hidden="false" customHeight="false" outlineLevel="0" collapsed="false">
      <c r="A39" s="8" t="n">
        <v>1</v>
      </c>
      <c r="B39" s="9" t="n">
        <v>45082</v>
      </c>
      <c r="C39" s="7" t="s">
        <v>263</v>
      </c>
      <c r="D39" s="7" t="s">
        <v>283</v>
      </c>
      <c r="E39" s="7" t="s">
        <v>264</v>
      </c>
      <c r="F39" s="7"/>
      <c r="G39" s="93" t="s">
        <v>412</v>
      </c>
      <c r="H39" s="10" t="n">
        <v>170</v>
      </c>
      <c r="I39" s="35" t="s">
        <v>18</v>
      </c>
    </row>
    <row r="40" customFormat="false" ht="12.8" hidden="false" customHeight="false" outlineLevel="0" collapsed="false">
      <c r="A40" s="8" t="n">
        <v>1</v>
      </c>
      <c r="B40" s="33" t="n">
        <v>45104</v>
      </c>
      <c r="C40" s="12" t="s">
        <v>70</v>
      </c>
      <c r="D40" s="12" t="s">
        <v>119</v>
      </c>
      <c r="E40" s="12"/>
      <c r="F40" s="12"/>
      <c r="G40" s="12" t="s">
        <v>389</v>
      </c>
      <c r="H40" s="11" t="n">
        <v>68</v>
      </c>
      <c r="I40" s="94" t="s">
        <v>413</v>
      </c>
    </row>
    <row r="41" customFormat="false" ht="12.8" hidden="false" customHeight="false" outlineLevel="0" collapsed="false">
      <c r="A41" s="16" t="n">
        <f aca="false">SUM(A24:A40)</f>
        <v>17</v>
      </c>
      <c r="B41" s="17"/>
      <c r="C41" s="18"/>
      <c r="D41" s="18"/>
      <c r="E41" s="18"/>
      <c r="F41" s="18"/>
      <c r="G41" s="18"/>
      <c r="H41" s="16" t="n">
        <f aca="false">SUM(H24:H40)</f>
        <v>1619</v>
      </c>
      <c r="I41" s="19"/>
    </row>
    <row r="43" customFormat="false" ht="24.45" hidden="false" customHeight="false" outlineLevel="0" collapsed="false">
      <c r="A43" s="45" t="str">
        <f aca="false">'Groupe 1'!A41</f>
        <v>T3 2023</v>
      </c>
      <c r="B43" s="45"/>
      <c r="C43" s="45"/>
      <c r="D43" s="45"/>
      <c r="E43" s="45"/>
      <c r="F43" s="45"/>
      <c r="G43" s="45"/>
      <c r="H43" s="45"/>
      <c r="I43" s="45"/>
    </row>
    <row r="44" customFormat="false" ht="12.8" hidden="false" customHeight="false" outlineLevel="0" collapsed="false">
      <c r="A44" s="5" t="s">
        <v>2</v>
      </c>
      <c r="B44" s="6" t="s">
        <v>3</v>
      </c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  <c r="H44" s="5" t="s">
        <v>9</v>
      </c>
      <c r="I44" s="5" t="s">
        <v>10</v>
      </c>
    </row>
    <row r="45" customFormat="false" ht="12.8" hidden="false" customHeight="false" outlineLevel="0" collapsed="false">
      <c r="A45" s="8" t="n">
        <v>1</v>
      </c>
      <c r="B45" s="33" t="n">
        <v>45128</v>
      </c>
      <c r="C45" s="12" t="s">
        <v>70</v>
      </c>
      <c r="D45" s="12" t="s">
        <v>98</v>
      </c>
      <c r="E45" s="12"/>
      <c r="F45" s="12"/>
      <c r="G45" s="12" t="s">
        <v>414</v>
      </c>
      <c r="H45" s="11" t="n">
        <v>55</v>
      </c>
      <c r="I45" s="35" t="s">
        <v>415</v>
      </c>
    </row>
    <row r="46" customFormat="false" ht="12.8" hidden="false" customHeight="false" outlineLevel="0" collapsed="false">
      <c r="A46" s="8" t="n">
        <v>1</v>
      </c>
      <c r="B46" s="33" t="n">
        <v>45140</v>
      </c>
      <c r="C46" s="12" t="s">
        <v>70</v>
      </c>
      <c r="D46" s="12" t="s">
        <v>98</v>
      </c>
      <c r="E46" s="12"/>
      <c r="F46" s="12"/>
      <c r="G46" s="12" t="s">
        <v>414</v>
      </c>
      <c r="H46" s="11" t="n">
        <v>55</v>
      </c>
      <c r="I46" s="35" t="s">
        <v>18</v>
      </c>
    </row>
    <row r="47" customFormat="false" ht="12.8" hidden="false" customHeight="false" outlineLevel="0" collapsed="false">
      <c r="A47" s="8" t="n">
        <v>1</v>
      </c>
      <c r="B47" s="33" t="n">
        <v>45161</v>
      </c>
      <c r="C47" s="12" t="s">
        <v>70</v>
      </c>
      <c r="D47" s="12" t="s">
        <v>98</v>
      </c>
      <c r="E47" s="12"/>
      <c r="F47" s="12"/>
      <c r="G47" s="12" t="s">
        <v>259</v>
      </c>
      <c r="H47" s="11" t="n">
        <v>35</v>
      </c>
      <c r="I47" s="35" t="s">
        <v>18</v>
      </c>
    </row>
    <row r="48" customFormat="false" ht="12.8" hidden="false" customHeight="false" outlineLevel="0" collapsed="false">
      <c r="A48" s="16" t="n">
        <f aca="false">SUM(A45:A47)</f>
        <v>3</v>
      </c>
      <c r="B48" s="17"/>
      <c r="C48" s="18"/>
      <c r="D48" s="18"/>
      <c r="E48" s="18"/>
      <c r="F48" s="18"/>
      <c r="G48" s="18"/>
      <c r="H48" s="16" t="n">
        <f aca="false">SUM(H45:H47)</f>
        <v>145</v>
      </c>
      <c r="I48" s="19"/>
    </row>
    <row r="50" customFormat="false" ht="24.45" hidden="false" customHeight="false" outlineLevel="0" collapsed="false">
      <c r="A50" s="45" t="str">
        <f aca="false">'Groupe 1'!A46</f>
        <v>T4 2023</v>
      </c>
      <c r="B50" s="45"/>
      <c r="C50" s="45"/>
      <c r="D50" s="45"/>
      <c r="E50" s="45"/>
      <c r="F50" s="45"/>
      <c r="G50" s="45"/>
      <c r="H50" s="45"/>
      <c r="I50" s="45"/>
    </row>
    <row r="51" customFormat="false" ht="12.8" hidden="false" customHeight="false" outlineLevel="0" collapsed="false">
      <c r="A51" s="5" t="s">
        <v>2</v>
      </c>
      <c r="B51" s="6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  <c r="H51" s="5" t="s">
        <v>9</v>
      </c>
      <c r="I51" s="5" t="s">
        <v>10</v>
      </c>
    </row>
    <row r="52" customFormat="false" ht="12.8" hidden="false" customHeight="false" outlineLevel="0" collapsed="false">
      <c r="A52" s="8" t="n">
        <v>1</v>
      </c>
      <c r="B52" s="9" t="n">
        <v>45170</v>
      </c>
      <c r="C52" s="12" t="s">
        <v>23</v>
      </c>
      <c r="D52" s="12"/>
      <c r="E52" s="12"/>
      <c r="F52" s="12"/>
      <c r="G52" s="12" t="s">
        <v>416</v>
      </c>
      <c r="H52" s="35" t="n">
        <v>38</v>
      </c>
      <c r="I52" s="35" t="s">
        <v>18</v>
      </c>
    </row>
    <row r="53" customFormat="false" ht="12.8" hidden="false" customHeight="false" outlineLevel="0" collapsed="false">
      <c r="A53" s="8" t="n">
        <v>1</v>
      </c>
      <c r="B53" s="33" t="n">
        <v>45176</v>
      </c>
      <c r="C53" s="12" t="s">
        <v>70</v>
      </c>
      <c r="D53" s="12" t="s">
        <v>98</v>
      </c>
      <c r="E53" s="12"/>
      <c r="F53" s="12"/>
      <c r="G53" s="12" t="s">
        <v>385</v>
      </c>
      <c r="H53" s="35" t="n">
        <v>70</v>
      </c>
      <c r="I53" s="35" t="s">
        <v>18</v>
      </c>
    </row>
    <row r="54" customFormat="false" ht="12.8" hidden="false" customHeight="false" outlineLevel="0" collapsed="false">
      <c r="A54" s="8" t="n">
        <v>1</v>
      </c>
      <c r="B54" s="9" t="n">
        <v>45193</v>
      </c>
      <c r="C54" s="95" t="s">
        <v>360</v>
      </c>
      <c r="D54" s="7"/>
      <c r="E54" s="7"/>
      <c r="F54" s="7"/>
      <c r="G54" s="93" t="s">
        <v>417</v>
      </c>
      <c r="H54" s="10" t="n">
        <v>50</v>
      </c>
      <c r="I54" s="5" t="s">
        <v>418</v>
      </c>
    </row>
    <row r="55" customFormat="false" ht="12.8" hidden="false" customHeight="false" outlineLevel="0" collapsed="false">
      <c r="A55" s="8" t="n">
        <v>1</v>
      </c>
      <c r="B55" s="9" t="n">
        <v>45194</v>
      </c>
      <c r="C55" s="95" t="s">
        <v>263</v>
      </c>
      <c r="D55" s="7" t="s">
        <v>264</v>
      </c>
      <c r="E55" s="7"/>
      <c r="F55" s="7"/>
      <c r="G55" s="93" t="s">
        <v>419</v>
      </c>
      <c r="H55" s="10" t="n">
        <v>70</v>
      </c>
      <c r="I55" s="5" t="s">
        <v>18</v>
      </c>
    </row>
    <row r="56" customFormat="false" ht="12.8" hidden="false" customHeight="false" outlineLevel="0" collapsed="false">
      <c r="A56" s="8" t="n">
        <v>1</v>
      </c>
      <c r="B56" s="9" t="n">
        <v>45194</v>
      </c>
      <c r="C56" s="12" t="s">
        <v>406</v>
      </c>
      <c r="D56" s="12"/>
      <c r="E56" s="12"/>
      <c r="F56" s="12"/>
      <c r="G56" s="12" t="s">
        <v>420</v>
      </c>
      <c r="H56" s="11" t="n">
        <v>250</v>
      </c>
      <c r="I56" s="94" t="s">
        <v>421</v>
      </c>
    </row>
    <row r="57" customFormat="false" ht="12.8" hidden="false" customHeight="false" outlineLevel="0" collapsed="false">
      <c r="A57" s="11" t="n">
        <v>1</v>
      </c>
      <c r="B57" s="9" t="n">
        <v>45197</v>
      </c>
      <c r="C57" s="7" t="s">
        <v>23</v>
      </c>
      <c r="D57" s="12"/>
      <c r="E57" s="12"/>
      <c r="F57" s="12"/>
      <c r="G57" s="12" t="s">
        <v>422</v>
      </c>
      <c r="H57" s="11" t="n">
        <v>42</v>
      </c>
      <c r="I57" s="5" t="s">
        <v>423</v>
      </c>
    </row>
    <row r="58" customFormat="false" ht="12.8" hidden="false" customHeight="false" outlineLevel="0" collapsed="false">
      <c r="A58" s="11" t="n">
        <v>1</v>
      </c>
      <c r="B58" s="9" t="n">
        <v>45201</v>
      </c>
      <c r="C58" s="48" t="s">
        <v>406</v>
      </c>
      <c r="D58" s="48" t="s">
        <v>424</v>
      </c>
      <c r="E58" s="12"/>
      <c r="F58" s="12"/>
      <c r="G58" s="12" t="s">
        <v>425</v>
      </c>
      <c r="H58" s="11" t="n">
        <v>150</v>
      </c>
      <c r="I58" s="11" t="s">
        <v>426</v>
      </c>
    </row>
    <row r="59" customFormat="false" ht="12.8" hidden="false" customHeight="false" outlineLevel="0" collapsed="false">
      <c r="A59" s="11" t="n">
        <v>1</v>
      </c>
      <c r="B59" s="9" t="n">
        <v>45201</v>
      </c>
      <c r="C59" s="7" t="s">
        <v>23</v>
      </c>
      <c r="D59" s="12"/>
      <c r="E59" s="12"/>
      <c r="F59" s="12"/>
      <c r="G59" s="12" t="s">
        <v>140</v>
      </c>
      <c r="H59" s="11" t="n">
        <v>42</v>
      </c>
      <c r="I59" s="11" t="s">
        <v>427</v>
      </c>
    </row>
    <row r="60" customFormat="false" ht="12.8" hidden="false" customHeight="false" outlineLevel="0" collapsed="false">
      <c r="A60" s="11" t="n">
        <v>1</v>
      </c>
      <c r="B60" s="9" t="n">
        <v>45204</v>
      </c>
      <c r="C60" s="12" t="s">
        <v>263</v>
      </c>
      <c r="D60" s="12" t="s">
        <v>264</v>
      </c>
      <c r="E60" s="12"/>
      <c r="F60" s="12"/>
      <c r="G60" s="12" t="s">
        <v>428</v>
      </c>
      <c r="H60" s="11" t="n">
        <v>124</v>
      </c>
      <c r="I60" s="35" t="s">
        <v>421</v>
      </c>
    </row>
    <row r="61" customFormat="false" ht="12.8" hidden="false" customHeight="false" outlineLevel="0" collapsed="false">
      <c r="A61" s="8" t="n">
        <v>1</v>
      </c>
      <c r="B61" s="9" t="n">
        <v>45220</v>
      </c>
      <c r="C61" s="12" t="s">
        <v>261</v>
      </c>
      <c r="D61" s="12"/>
      <c r="E61" s="12"/>
      <c r="F61" s="12"/>
      <c r="G61" s="12" t="s">
        <v>429</v>
      </c>
      <c r="H61" s="11" t="n">
        <v>30</v>
      </c>
      <c r="I61" s="35" t="s">
        <v>18</v>
      </c>
    </row>
    <row r="62" customFormat="false" ht="12.8" hidden="false" customHeight="false" outlineLevel="0" collapsed="false">
      <c r="A62" s="8" t="n">
        <v>1</v>
      </c>
      <c r="B62" s="9" t="n">
        <v>45236</v>
      </c>
      <c r="C62" s="7" t="s">
        <v>263</v>
      </c>
      <c r="D62" s="7"/>
      <c r="E62" s="7"/>
      <c r="F62" s="7"/>
      <c r="G62" s="93" t="s">
        <v>430</v>
      </c>
      <c r="H62" s="10" t="n">
        <v>85</v>
      </c>
      <c r="I62" s="5" t="s">
        <v>18</v>
      </c>
    </row>
    <row r="63" customFormat="false" ht="12.8" hidden="false" customHeight="false" outlineLevel="0" collapsed="false">
      <c r="A63" s="8" t="n">
        <v>1</v>
      </c>
      <c r="B63" s="9" t="n">
        <v>45236</v>
      </c>
      <c r="C63" s="7" t="s">
        <v>70</v>
      </c>
      <c r="D63" s="7"/>
      <c r="E63" s="7"/>
      <c r="F63" s="7"/>
      <c r="G63" s="7" t="s">
        <v>300</v>
      </c>
      <c r="H63" s="10" t="n">
        <v>31</v>
      </c>
      <c r="I63" s="5" t="s">
        <v>18</v>
      </c>
    </row>
    <row r="64" customFormat="false" ht="12.8" hidden="false" customHeight="false" outlineLevel="0" collapsed="false">
      <c r="A64" s="8" t="n">
        <v>1</v>
      </c>
      <c r="B64" s="9" t="n">
        <v>45250</v>
      </c>
      <c r="C64" s="7" t="s">
        <v>263</v>
      </c>
      <c r="D64" s="7" t="s">
        <v>264</v>
      </c>
      <c r="E64" s="7" t="s">
        <v>283</v>
      </c>
      <c r="F64" s="7"/>
      <c r="G64" s="7" t="s">
        <v>431</v>
      </c>
      <c r="H64" s="10" t="n">
        <v>84</v>
      </c>
      <c r="I64" s="5" t="s">
        <v>18</v>
      </c>
    </row>
    <row r="65" customFormat="false" ht="12.8" hidden="false" customHeight="false" outlineLevel="0" collapsed="false">
      <c r="A65" s="8" t="n">
        <v>1</v>
      </c>
      <c r="B65" s="9" t="n">
        <v>45257</v>
      </c>
      <c r="C65" s="7" t="s">
        <v>283</v>
      </c>
      <c r="D65" s="7" t="s">
        <v>263</v>
      </c>
      <c r="E65" s="7"/>
      <c r="F65" s="7"/>
      <c r="G65" s="7" t="s">
        <v>432</v>
      </c>
      <c r="H65" s="10" t="n">
        <v>130</v>
      </c>
      <c r="I65" s="5" t="s">
        <v>18</v>
      </c>
    </row>
    <row r="66" customFormat="false" ht="12.8" hidden="false" customHeight="false" outlineLevel="0" collapsed="false">
      <c r="A66" s="8" t="n">
        <v>1</v>
      </c>
      <c r="B66" s="9" t="n">
        <v>45257</v>
      </c>
      <c r="C66" s="12" t="s">
        <v>70</v>
      </c>
      <c r="D66" s="12" t="s">
        <v>98</v>
      </c>
      <c r="E66" s="12"/>
      <c r="F66" s="12"/>
      <c r="G66" s="12" t="s">
        <v>433</v>
      </c>
      <c r="H66" s="11" t="n">
        <v>32</v>
      </c>
      <c r="I66" s="5" t="s">
        <v>18</v>
      </c>
    </row>
    <row r="67" customFormat="false" ht="12.8" hidden="false" customHeight="false" outlineLevel="0" collapsed="false">
      <c r="A67" s="8" t="n">
        <v>1</v>
      </c>
      <c r="B67" s="9" t="n">
        <v>45267</v>
      </c>
      <c r="C67" s="12" t="s">
        <v>263</v>
      </c>
      <c r="D67" s="12" t="s">
        <v>264</v>
      </c>
      <c r="E67" s="12"/>
      <c r="F67" s="12"/>
      <c r="G67" s="12" t="s">
        <v>434</v>
      </c>
      <c r="H67" s="11" t="n">
        <v>82</v>
      </c>
      <c r="I67" s="5" t="s">
        <v>18</v>
      </c>
    </row>
    <row r="68" customFormat="false" ht="12.8" hidden="false" customHeight="false" outlineLevel="0" collapsed="false">
      <c r="A68" s="8" t="n">
        <v>1</v>
      </c>
      <c r="B68" s="9" t="n">
        <v>45267</v>
      </c>
      <c r="C68" s="7" t="s">
        <v>23</v>
      </c>
      <c r="D68" s="12"/>
      <c r="E68" s="12"/>
      <c r="F68" s="12"/>
      <c r="G68" s="12" t="s">
        <v>435</v>
      </c>
      <c r="H68" s="11" t="n">
        <v>66</v>
      </c>
      <c r="I68" s="5" t="s">
        <v>18</v>
      </c>
    </row>
    <row r="69" customFormat="false" ht="12.8" hidden="false" customHeight="false" outlineLevel="0" collapsed="false">
      <c r="A69" s="8" t="n">
        <v>1</v>
      </c>
      <c r="B69" s="9" t="n">
        <v>45270</v>
      </c>
      <c r="C69" s="7" t="s">
        <v>23</v>
      </c>
      <c r="D69" s="12"/>
      <c r="E69" s="12"/>
      <c r="F69" s="12"/>
      <c r="G69" s="12" t="s">
        <v>436</v>
      </c>
      <c r="H69" s="11" t="n">
        <v>25</v>
      </c>
      <c r="I69" s="5" t="s">
        <v>18</v>
      </c>
    </row>
    <row r="70" customFormat="false" ht="12.8" hidden="false" customHeight="false" outlineLevel="0" collapsed="false">
      <c r="A70" s="8" t="n">
        <v>1</v>
      </c>
      <c r="B70" s="9" t="n">
        <v>45271</v>
      </c>
      <c r="C70" s="12" t="s">
        <v>264</v>
      </c>
      <c r="D70" s="12" t="s">
        <v>283</v>
      </c>
      <c r="E70" s="12"/>
      <c r="F70" s="12"/>
      <c r="G70" s="12" t="s">
        <v>437</v>
      </c>
      <c r="H70" s="11" t="n">
        <v>188</v>
      </c>
      <c r="I70" s="5" t="s">
        <v>18</v>
      </c>
    </row>
    <row r="71" customFormat="false" ht="12.8" hidden="false" customHeight="false" outlineLevel="0" collapsed="false">
      <c r="A71" s="8" t="n">
        <v>1</v>
      </c>
      <c r="B71" s="9" t="n">
        <v>45274</v>
      </c>
      <c r="C71" s="7" t="s">
        <v>23</v>
      </c>
      <c r="D71" s="12"/>
      <c r="E71" s="12"/>
      <c r="F71" s="12"/>
      <c r="G71" s="12" t="s">
        <v>438</v>
      </c>
      <c r="H71" s="11" t="n">
        <v>50</v>
      </c>
      <c r="I71" s="5" t="s">
        <v>18</v>
      </c>
    </row>
    <row r="72" customFormat="false" ht="12.8" hidden="false" customHeight="false" outlineLevel="0" collapsed="false">
      <c r="A72" s="8" t="n">
        <v>1</v>
      </c>
      <c r="B72" s="9" t="n">
        <v>45277</v>
      </c>
      <c r="C72" s="12" t="s">
        <v>439</v>
      </c>
      <c r="D72" s="12"/>
      <c r="E72" s="12"/>
      <c r="F72" s="12"/>
      <c r="G72" s="12" t="s">
        <v>262</v>
      </c>
      <c r="H72" s="11" t="n">
        <v>100</v>
      </c>
      <c r="I72" s="5" t="s">
        <v>18</v>
      </c>
    </row>
    <row r="73" customFormat="false" ht="12.8" hidden="false" customHeight="false" outlineLevel="0" collapsed="false">
      <c r="A73" s="8" t="n">
        <v>1</v>
      </c>
      <c r="B73" s="9" t="n">
        <v>45279</v>
      </c>
      <c r="C73" s="12" t="s">
        <v>257</v>
      </c>
      <c r="D73" s="12" t="s">
        <v>440</v>
      </c>
      <c r="E73" s="12"/>
      <c r="F73" s="12"/>
      <c r="G73" s="12" t="s">
        <v>441</v>
      </c>
      <c r="H73" s="11" t="n">
        <v>80</v>
      </c>
      <c r="I73" s="5" t="s">
        <v>18</v>
      </c>
    </row>
    <row r="74" customFormat="false" ht="12.8" hidden="false" customHeight="false" outlineLevel="0" collapsed="false">
      <c r="A74" s="8" t="n">
        <v>1</v>
      </c>
      <c r="B74" s="9" t="n">
        <v>45286</v>
      </c>
      <c r="C74" s="12" t="s">
        <v>283</v>
      </c>
      <c r="D74" s="7" t="s">
        <v>263</v>
      </c>
      <c r="E74" s="7" t="s">
        <v>264</v>
      </c>
      <c r="F74" s="12"/>
      <c r="G74" s="12" t="s">
        <v>442</v>
      </c>
      <c r="H74" s="11" t="n">
        <v>121</v>
      </c>
      <c r="I74" s="5" t="s">
        <v>443</v>
      </c>
    </row>
    <row r="75" customFormat="false" ht="12.8" hidden="false" customHeight="false" outlineLevel="0" collapsed="false">
      <c r="A75" s="8" t="n">
        <v>1</v>
      </c>
      <c r="B75" s="9" t="n">
        <v>45288</v>
      </c>
      <c r="C75" s="7" t="s">
        <v>23</v>
      </c>
      <c r="D75" s="7"/>
      <c r="E75" s="7"/>
      <c r="F75" s="7"/>
      <c r="G75" s="12" t="s">
        <v>444</v>
      </c>
      <c r="H75" s="11" t="n">
        <v>40</v>
      </c>
      <c r="I75" s="5" t="s">
        <v>18</v>
      </c>
    </row>
    <row r="76" customFormat="false" ht="12.8" hidden="false" customHeight="false" outlineLevel="0" collapsed="false">
      <c r="A76" s="16" t="n">
        <f aca="false">SUM(A52:A75)</f>
        <v>24</v>
      </c>
      <c r="B76" s="17"/>
      <c r="C76" s="18"/>
      <c r="D76" s="18"/>
      <c r="E76" s="18"/>
      <c r="F76" s="18"/>
      <c r="G76" s="18"/>
      <c r="H76" s="16" t="n">
        <f aca="false">SUM(H52:H65)</f>
        <v>1196</v>
      </c>
      <c r="I76" s="19"/>
    </row>
  </sheetData>
  <mergeCells count="5">
    <mergeCell ref="A1:I1"/>
    <mergeCell ref="A2:I2"/>
    <mergeCell ref="A22:I22"/>
    <mergeCell ref="A43:I43"/>
    <mergeCell ref="A50:I50"/>
  </mergeCells>
  <conditionalFormatting sqref="A46:A47 A53:A75">
    <cfRule type="cellIs" priority="2" operator="equal" aboveAverage="0" equalAverage="0" bottom="0" percent="0" rank="0" text="" dxfId="48">
      <formula>1</formula>
    </cfRule>
    <cfRule type="cellIs" priority="3" operator="lessThan" aboveAverage="0" equalAverage="0" bottom="0" percent="0" rank="0" text="" dxfId="49">
      <formula>1</formula>
    </cfRule>
  </conditionalFormatting>
  <conditionalFormatting sqref="A4:A19 A25:A29 A31:A40">
    <cfRule type="cellIs" priority="4" operator="equal" aboveAverage="0" equalAverage="0" bottom="0" percent="0" rank="0" text="" dxfId="50">
      <formula>1</formula>
    </cfRule>
    <cfRule type="cellIs" priority="5" operator="lessThan" aboveAverage="0" equalAverage="0" bottom="0" percent="0" rank="0" text="" dxfId="51">
      <formula>1</formula>
    </cfRule>
  </conditionalFormatting>
  <conditionalFormatting sqref="A45:A47 A52:A53">
    <cfRule type="cellIs" priority="6" operator="equal" aboveAverage="0" equalAverage="0" bottom="0" percent="0" rank="0" text="" dxfId="52">
      <formula>1</formula>
    </cfRule>
    <cfRule type="cellIs" priority="7" operator="lessThan" aboveAverage="0" equalAverage="0" bottom="0" percent="0" rank="0" text="" dxfId="53">
      <formula>1</formula>
    </cfRule>
  </conditionalFormatting>
  <conditionalFormatting sqref="A24:A25">
    <cfRule type="cellIs" priority="8" operator="equal" aboveAverage="0" equalAverage="0" bottom="0" percent="0" rank="0" text="" dxfId="54">
      <formula>1</formula>
    </cfRule>
    <cfRule type="cellIs" priority="9" operator="lessThan" aboveAverage="0" equalAverage="0" bottom="0" percent="0" rank="0" text="" dxfId="55">
      <formula>1</formula>
    </cfRule>
  </conditionalFormatting>
  <conditionalFormatting sqref="A30">
    <cfRule type="cellIs" priority="10" operator="equal" aboveAverage="0" equalAverage="0" bottom="0" percent="0" rank="0" text="" dxfId="56">
      <formula>1</formula>
    </cfRule>
    <cfRule type="cellIs" priority="11" operator="lessThan" aboveAverage="0" equalAverage="0" bottom="0" percent="0" rank="0" text="" dxfId="57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5967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2022-01-03T14:42:53Z</dcterms:created>
  <dc:creator/>
  <dc:description/>
  <dc:language>fr-FR</dc:language>
  <cp:lastModifiedBy/>
  <dcterms:modified xsi:type="dcterms:W3CDTF">2023-12-29T11:00:05Z</dcterms:modified>
  <cp:revision>395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