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Rando niv 1" sheetId="1" r:id="rId1"/>
    <sheet name="Rando niv 2" sheetId="2" r:id="rId2"/>
    <sheet name="Rando niv 3" sheetId="3" r:id="rId3"/>
    <sheet name="Rando niv 4" sheetId="4" r:id="rId4"/>
    <sheet name="Rando niv 5" sheetId="5" r:id="rId5"/>
    <sheet name="Rando Niv Déc" sheetId="6" r:id="rId6"/>
    <sheet name="Rando Reco" sheetId="7" r:id="rId7"/>
    <sheet name="MN Niv1" sheetId="8" r:id="rId8"/>
    <sheet name="MN Niv2" sheetId="9" r:id="rId9"/>
    <sheet name="MN Reco" sheetId="10" r:id="rId10"/>
    <sheet name="MAC" sheetId="11" r:id="rId11"/>
    <sheet name="VTT" sheetId="12" r:id="rId12"/>
    <sheet name="VTT Reco" sheetId="13" r:id="rId13"/>
    <sheet name="Raquette" sheetId="14" r:id="rId14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17" i="12"/>
  <c r="A35" i="7" l="1"/>
  <c r="D27" i="14" l="1"/>
  <c r="A27"/>
  <c r="D21"/>
  <c r="A21"/>
  <c r="D15"/>
  <c r="A15"/>
  <c r="J8"/>
  <c r="J18" s="1"/>
  <c r="J24" s="1"/>
  <c r="D5"/>
  <c r="A5"/>
  <c r="D28" i="13"/>
  <c r="A28"/>
  <c r="A23"/>
  <c r="H21"/>
  <c r="D21"/>
  <c r="A21"/>
  <c r="A16"/>
  <c r="H14"/>
  <c r="D14"/>
  <c r="A14"/>
  <c r="A9"/>
  <c r="D7"/>
  <c r="A7"/>
  <c r="A2"/>
  <c r="A1"/>
  <c r="D29" i="12"/>
  <c r="A29"/>
  <c r="D23"/>
  <c r="A23"/>
  <c r="D17"/>
  <c r="I13"/>
  <c r="I20" s="1"/>
  <c r="I26" s="1"/>
  <c r="D10"/>
  <c r="A10"/>
  <c r="I3"/>
  <c r="H3" i="13" s="1"/>
  <c r="D67" i="11"/>
  <c r="A67"/>
  <c r="D51"/>
  <c r="A51"/>
  <c r="D33"/>
  <c r="A33"/>
  <c r="I19"/>
  <c r="D16"/>
  <c r="A16"/>
  <c r="I3"/>
  <c r="I36" s="1"/>
  <c r="I54" s="1"/>
  <c r="D28" i="10"/>
  <c r="A28"/>
  <c r="A23"/>
  <c r="H21"/>
  <c r="D21"/>
  <c r="A21"/>
  <c r="A16"/>
  <c r="H14"/>
  <c r="D14"/>
  <c r="A14"/>
  <c r="A9"/>
  <c r="D7"/>
  <c r="A7"/>
  <c r="H3"/>
  <c r="H10" s="1"/>
  <c r="H17" s="1"/>
  <c r="H24" s="1"/>
  <c r="A2"/>
  <c r="A1"/>
  <c r="D58" i="9"/>
  <c r="A58"/>
  <c r="D42"/>
  <c r="A42"/>
  <c r="D34"/>
  <c r="A34"/>
  <c r="D17"/>
  <c r="A17"/>
  <c r="I3"/>
  <c r="I20" s="1"/>
  <c r="I37" s="1"/>
  <c r="I45" s="1"/>
  <c r="A1"/>
  <c r="D68" i="8"/>
  <c r="A68"/>
  <c r="D52"/>
  <c r="A52"/>
  <c r="D44"/>
  <c r="A44"/>
  <c r="I30"/>
  <c r="I47" s="1"/>
  <c r="I55" s="1"/>
  <c r="D27"/>
  <c r="A27"/>
  <c r="I3"/>
  <c r="D70" i="7"/>
  <c r="A70"/>
  <c r="A61"/>
  <c r="H59"/>
  <c r="D59"/>
  <c r="A59"/>
  <c r="A50"/>
  <c r="H48"/>
  <c r="D48"/>
  <c r="A48"/>
  <c r="D33"/>
  <c r="A33"/>
  <c r="H3"/>
  <c r="H36" s="1"/>
  <c r="H51" s="1"/>
  <c r="A2"/>
  <c r="A1"/>
  <c r="D58" i="6"/>
  <c r="A58"/>
  <c r="D42"/>
  <c r="A42"/>
  <c r="D34"/>
  <c r="A34"/>
  <c r="I20"/>
  <c r="I37" s="1"/>
  <c r="I45" s="1"/>
  <c r="D17"/>
  <c r="A17"/>
  <c r="I3"/>
  <c r="D57" i="5"/>
  <c r="A57"/>
  <c r="D41"/>
  <c r="A41"/>
  <c r="D33"/>
  <c r="A33"/>
  <c r="I19"/>
  <c r="I36" s="1"/>
  <c r="I44" s="1"/>
  <c r="D16"/>
  <c r="A16"/>
  <c r="I3"/>
  <c r="D58" i="4"/>
  <c r="A58"/>
  <c r="D42"/>
  <c r="A42"/>
  <c r="D34"/>
  <c r="A34"/>
  <c r="I20"/>
  <c r="I37" s="1"/>
  <c r="I45" s="1"/>
  <c r="D17"/>
  <c r="A17"/>
  <c r="I3"/>
  <c r="D58" i="3"/>
  <c r="A58"/>
  <c r="D42"/>
  <c r="A42"/>
  <c r="D34"/>
  <c r="A34"/>
  <c r="I20"/>
  <c r="I37" s="1"/>
  <c r="I45" s="1"/>
  <c r="D17"/>
  <c r="A17"/>
  <c r="I3"/>
  <c r="D58" i="2"/>
  <c r="A58"/>
  <c r="D42"/>
  <c r="A42"/>
  <c r="D34"/>
  <c r="A34"/>
  <c r="I20"/>
  <c r="I37" s="1"/>
  <c r="I45" s="1"/>
  <c r="D17"/>
  <c r="A17"/>
  <c r="I3"/>
  <c r="D58" i="1"/>
  <c r="A58"/>
  <c r="D42"/>
  <c r="A42"/>
  <c r="D34"/>
  <c r="A34"/>
  <c r="I20"/>
  <c r="I37" s="1"/>
  <c r="I45" s="1"/>
  <c r="D17"/>
  <c r="A17"/>
  <c r="H10" i="13" l="1"/>
  <c r="H17"/>
  <c r="H24" s="1"/>
  <c r="I3" i="14"/>
  <c r="I8" s="1"/>
  <c r="I18" s="1"/>
  <c r="I24" s="1"/>
</calcChain>
</file>

<file path=xl/sharedStrings.xml><?xml version="1.0" encoding="utf-8"?>
<sst xmlns="http://schemas.openxmlformats.org/spreadsheetml/2006/main" count="1494" uniqueCount="314">
  <si>
    <t>2025 Rando Récapitulatif kilométrique</t>
  </si>
  <si>
    <t>T1 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</si>
  <si>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</si>
  <si>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</si>
  <si>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</si>
  <si>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</si>
  <si>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</si>
  <si>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</si>
  <si>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</si>
  <si>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</si>
  <si>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</si>
  <si>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Commentaire</t>
  </si>
  <si>
    <t>St Sauveur</t>
  </si>
  <si>
    <t>Delay Marie Thérèse</t>
  </si>
  <si>
    <t>Non</t>
  </si>
  <si>
    <t>Sourdoire Marie Paule</t>
  </si>
  <si>
    <t>RAS</t>
  </si>
  <si>
    <t>Murles</t>
  </si>
  <si>
    <t>CALVIE Bernard</t>
  </si>
  <si>
    <t>Oui avec Don</t>
  </si>
  <si>
    <t>GOUSTIAUX jean Claude</t>
  </si>
  <si>
    <t>DELAY Marie Therese</t>
  </si>
  <si>
    <t>Intempérie</t>
  </si>
  <si>
    <t>Les Blaquières Pignan</t>
  </si>
  <si>
    <t>MARCHAND Danièle</t>
  </si>
  <si>
    <t>DOUALLA Nicole</t>
  </si>
  <si>
    <t>Ste Croix de Quintillargues Serre des Mouges</t>
  </si>
  <si>
    <t>Oui sans Don</t>
  </si>
  <si>
    <t>Regnier Jean Paul</t>
  </si>
  <si>
    <t>Vacances scolaires</t>
  </si>
  <si>
    <t>pas d’animateur</t>
  </si>
  <si>
    <t>Castries aqueduc</t>
  </si>
  <si>
    <t>Delay Marie-Thérèse</t>
  </si>
  <si>
    <t>Jérôme Gérard</t>
  </si>
  <si>
    <t>Liausson</t>
  </si>
  <si>
    <t>MARCHAND DANIELE</t>
  </si>
  <si>
    <t>DOUALLA NICOLE</t>
  </si>
  <si>
    <t>Saint Bauzille de Montmel bois calinier</t>
  </si>
  <si>
    <t>Régnier Jean-Paul</t>
  </si>
  <si>
    <t>T2 2025</t>
  </si>
  <si>
    <t>T3 2025</t>
  </si>
  <si>
    <t>T4 2025</t>
  </si>
  <si>
    <t>Bois de Périé</t>
  </si>
  <si>
    <t>REGNIER Jean-Paul</t>
  </si>
  <si>
    <t>MB malade pas remplacé. 
Serres file volontaires Alain Vassail, Michel Gauffre</t>
  </si>
  <si>
    <t>NOTRE DAME DE LONDRES</t>
  </si>
  <si>
    <t>CAVALIER Jean Paul</t>
  </si>
  <si>
    <t>GAYRAUD Rosina</t>
  </si>
  <si>
    <t>Un petit malaise</t>
  </si>
  <si>
    <t>RESTINCLIERES-BEAULIEU</t>
  </si>
  <si>
    <t>CAVALIER JEAN PAUL</t>
  </si>
  <si>
    <t>SERRA ROGER</t>
  </si>
  <si>
    <t>Roger Serra remplace Jean Paul Regnier</t>
  </si>
  <si>
    <t>Saint Bauzille de putois</t>
  </si>
  <si>
    <t xml:space="preserve">Michaudet Michel </t>
  </si>
  <si>
    <t xml:space="preserve">Cavalier Jean Paul </t>
  </si>
  <si>
    <t>Montaud</t>
  </si>
  <si>
    <t>REGNIER Jean Paul</t>
  </si>
  <si>
    <t>Arboras</t>
  </si>
  <si>
    <t xml:space="preserve">Calvié Bernard </t>
  </si>
  <si>
    <t>CAZEVIEILLE</t>
  </si>
  <si>
    <t>MICHAUDET Michel</t>
  </si>
  <si>
    <t>Remplace la randonnée prévue à Aumelas</t>
  </si>
  <si>
    <t>SAINT GELY DU FESC</t>
  </si>
  <si>
    <t>Saint Georges d'Orques</t>
  </si>
  <si>
    <t>Aniane - Tunnel - Château Capion</t>
  </si>
  <si>
    <t>SERRA Roger</t>
  </si>
  <si>
    <t>BARNET David</t>
  </si>
  <si>
    <t>St Jean de Cuculles</t>
  </si>
  <si>
    <t>MADER Xavier</t>
  </si>
  <si>
    <t>MADER Hélène</t>
  </si>
  <si>
    <t xml:space="preserve">Pompignan </t>
  </si>
  <si>
    <t>Helene Mader</t>
  </si>
  <si>
    <t>Rosina Gayraud</t>
  </si>
  <si>
    <t>Ganges</t>
  </si>
  <si>
    <t>DOUALLA</t>
  </si>
  <si>
    <t>Saint Saturnin de Lucian</t>
  </si>
  <si>
    <t>VIEULES Bernadette</t>
  </si>
  <si>
    <t>+ A/R st gely les Matelles pour BV (9km)</t>
  </si>
  <si>
    <t xml:space="preserve">Plateau de puechabon </t>
  </si>
  <si>
    <t>RG remplace DB</t>
  </si>
  <si>
    <t>st martin de Londre</t>
  </si>
  <si>
    <t>achard patrick</t>
  </si>
  <si>
    <t>david barnet</t>
  </si>
  <si>
    <t>SOUMONT</t>
  </si>
  <si>
    <t>GAYRAUD Rosine</t>
  </si>
  <si>
    <t>Conquerac</t>
  </si>
  <si>
    <t>Tirloy Bernard</t>
  </si>
  <si>
    <t>Mader Xavier</t>
  </si>
  <si>
    <t>2 personnes en difficultés dans la montée</t>
  </si>
  <si>
    <t>Puechabon</t>
  </si>
  <si>
    <t>Huteau Thierry</t>
  </si>
  <si>
    <t>Mader Hélène</t>
  </si>
  <si>
    <t>TH  remplace BT</t>
  </si>
  <si>
    <t>la Cadière St Hippo Salle de Gour</t>
  </si>
  <si>
    <t>Achard patrick</t>
  </si>
  <si>
    <t>Amann michel</t>
  </si>
  <si>
    <t>St Roman de Codières</t>
  </si>
  <si>
    <t>Richomme Johny</t>
  </si>
  <si>
    <t>Arboras - Grotte des Fées - Max Nègre</t>
  </si>
  <si>
    <t>Saint Hippolyte du Fort</t>
  </si>
  <si>
    <t>RAS un adhérent en difficulté physique, plusieus chutes sans gravité</t>
  </si>
  <si>
    <t>Soubès</t>
  </si>
  <si>
    <t>ATTENTION les chenilles processionnaires sont sorties !</t>
  </si>
  <si>
    <t>St Guilhem le Desert</t>
  </si>
  <si>
    <t>Aman Michel</t>
  </si>
  <si>
    <t>Arrigas col des tempêtes et du Villaret</t>
  </si>
  <si>
    <t>non</t>
  </si>
  <si>
    <t xml:space="preserve">MJP Chute sur le nez  </t>
  </si>
  <si>
    <t>Pont d’Hérault</t>
  </si>
  <si>
    <t>Modif parcours Gué compliqué RAS</t>
  </si>
  <si>
    <t>Les Embruscalles _ Claret</t>
  </si>
  <si>
    <t>GAUTHIER Bernard</t>
  </si>
  <si>
    <t>JEROME Gérard</t>
  </si>
  <si>
    <t>Navacelle</t>
  </si>
  <si>
    <t>Xavier Chamoulaud</t>
  </si>
  <si>
    <t>Hélène Mader</t>
  </si>
  <si>
    <t>Roqueredonde</t>
  </si>
  <si>
    <t>Saint Martin du Larzac</t>
  </si>
  <si>
    <t xml:space="preserve">Xavier Chamoulaud </t>
  </si>
  <si>
    <t>Bernard Gauthier</t>
  </si>
  <si>
    <t>Annulée raquette</t>
  </si>
  <si>
    <t>Saint Etienne de Gourgas</t>
  </si>
  <si>
    <t>ST Maurice Navacelles</t>
  </si>
  <si>
    <t>Gauthier Bernard</t>
  </si>
  <si>
    <t>Chamoulaud Xavier</t>
  </si>
  <si>
    <t>Baldet Pierre</t>
  </si>
  <si>
    <t>Xavier MADER</t>
  </si>
  <si>
    <t>Gerard JEROME</t>
  </si>
  <si>
    <t>La Roque sur Cèze</t>
  </si>
  <si>
    <t>bois de Périé</t>
  </si>
  <si>
    <t xml:space="preserve">Les Crêtes de l’Hortus </t>
  </si>
  <si>
    <t>Bernard Tirloy</t>
  </si>
  <si>
    <t>Patrick Achard</t>
  </si>
  <si>
    <t>Jean Barthelemy</t>
  </si>
  <si>
    <t>Saint-Guilhem-le-Désert</t>
  </si>
  <si>
    <t>Montagnac</t>
  </si>
  <si>
    <t>Pont de Gau</t>
  </si>
  <si>
    <t>Regnier Jean-Paul</t>
  </si>
  <si>
    <t>Lolau</t>
  </si>
  <si>
    <t>Anduze</t>
  </si>
  <si>
    <t>Saint-Mathieu-de-Tréviers</t>
  </si>
  <si>
    <t>Sophro</t>
  </si>
  <si>
    <t>ST BONNET DU GARD</t>
  </si>
  <si>
    <t>Puéchabon</t>
  </si>
  <si>
    <t>Changement du parking</t>
  </si>
  <si>
    <t>St Hippolyte du fort</t>
  </si>
  <si>
    <t>Achart Patrick</t>
  </si>
  <si>
    <t>Amann Michel</t>
  </si>
  <si>
    <t>Chgt départ et tracé</t>
  </si>
  <si>
    <t>Arboras - grotte des fées - mas Nègre</t>
  </si>
  <si>
    <t>L'hortus par Valfaurés</t>
  </si>
  <si>
    <t>Jean Barthélémy</t>
  </si>
  <si>
    <t>suite à modification du parcours de Jean; reconnaissance du 3 janvier non concluante</t>
  </si>
  <si>
    <t>Octon</t>
  </si>
  <si>
    <t>BEAULIEU - RESTINCLIERES</t>
  </si>
  <si>
    <t>Changement de lieu de parking</t>
  </si>
  <si>
    <t>SOUBES</t>
  </si>
  <si>
    <t xml:space="preserve">pont de gau </t>
  </si>
  <si>
    <t>reperage sortie du 13 fevrier</t>
  </si>
  <si>
    <t>Aumelas</t>
  </si>
  <si>
    <t>Tracé modifié. Flaques, boue, bartassage, une montée raide</t>
  </si>
  <si>
    <t>Causse de la selle</t>
  </si>
  <si>
    <t>Claret</t>
  </si>
  <si>
    <t>Rosine Gayraud</t>
  </si>
  <si>
    <t>A revoir (pluie)</t>
  </si>
  <si>
    <t>St Mathieu de Treviers</t>
  </si>
  <si>
    <t xml:space="preserve"> </t>
  </si>
  <si>
    <t>Cezas</t>
  </si>
  <si>
    <t>30630 Verfeuil</t>
  </si>
  <si>
    <t>Quelques adaptation de parcours à faire pour la sortie de mars</t>
  </si>
  <si>
    <t>Quissac</t>
  </si>
  <si>
    <t>St martin de pondre</t>
  </si>
  <si>
    <t>St Guilhem le desert</t>
  </si>
  <si>
    <t>Serre Breau mars</t>
  </si>
  <si>
    <t>Buzignargues</t>
  </si>
  <si>
    <t>reco classique : chemins fermés...mais au final ok</t>
  </si>
  <si>
    <t>Cabrières</t>
  </si>
  <si>
    <t>Graissessac</t>
  </si>
  <si>
    <t>petit parking</t>
  </si>
  <si>
    <t>Monoblet</t>
  </si>
  <si>
    <t>Mader Helene</t>
  </si>
  <si>
    <t>modification du départ et du retour</t>
  </si>
  <si>
    <t>Les chemins tracés n’existent plus Rando à revoir</t>
  </si>
  <si>
    <t>Reconnaissance du nouveau tracé. Ok</t>
  </si>
  <si>
    <t>Colombières sur Orb</t>
  </si>
  <si>
    <t>Animateur Facultatif</t>
  </si>
  <si>
    <t>2025 Marche Nordique Récapitulatif kilométrique</t>
  </si>
  <si>
    <t>St Gély Les Vautes</t>
  </si>
  <si>
    <t>Garcia Françoise</t>
  </si>
  <si>
    <t>Barreyre Jean-Michel</t>
  </si>
  <si>
    <t>Zapera Annie</t>
  </si>
  <si>
    <t>saint gely les vautes</t>
  </si>
  <si>
    <t>barreyre jean michel</t>
  </si>
  <si>
    <t>garcia francoise</t>
  </si>
  <si>
    <t>granat marie chantal</t>
  </si>
  <si>
    <t>St Mathieu de Tréviers</t>
  </si>
  <si>
    <t>St Gély</t>
  </si>
  <si>
    <t>barreyre Jean-Michel</t>
  </si>
  <si>
    <t>CASSAGNOLE Prades le Lez</t>
  </si>
  <si>
    <t>St Gély Plateau de Piquet</t>
  </si>
  <si>
    <t>saint gely -saint clement -saint gely</t>
  </si>
  <si>
    <t>saint gely</t>
  </si>
  <si>
    <t>St Gély Domaine de St Sauveur</t>
  </si>
  <si>
    <t>Les Matelles</t>
  </si>
  <si>
    <t>lez matelles</t>
  </si>
  <si>
    <t>barreyre j michel</t>
  </si>
  <si>
    <t>saint gely du fesc plateau du piquet</t>
  </si>
  <si>
    <t>saint clement</t>
  </si>
  <si>
    <t>Granat Marie Chantal</t>
  </si>
  <si>
    <t>Granat Marie- Chantal</t>
  </si>
  <si>
    <t>2025 MAC Récapitulatif kilométrique</t>
  </si>
  <si>
    <t>Petit Travers Carnon</t>
  </si>
  <si>
    <t>Massé Danièle</t>
  </si>
  <si>
    <t>Barnet Sylviane</t>
  </si>
  <si>
    <t>RAS. Participants : MD BS</t>
  </si>
  <si>
    <t>Poisson Pascale</t>
  </si>
  <si>
    <t>Masse danièle</t>
  </si>
  <si>
    <t>RAS -AM-BS-BD-MD-PTM-PP</t>
  </si>
  <si>
    <t>2025 VTT Récapitulatif kilométrique</t>
  </si>
  <si>
    <t xml:space="preserve">Baillarguet </t>
  </si>
  <si>
    <t>POISSON Pascale</t>
  </si>
  <si>
    <t>belle sortie -1 crevaison- BG-KG-KL-LJP-PTM-PC-PG</t>
  </si>
  <si>
    <t>Bois de Périé St Mathieu de Tréviers</t>
  </si>
  <si>
    <t>BG-BC-FG-KG-KL-LM-PTM-PC-PMJ-PG-RB</t>
  </si>
  <si>
    <t>Cazevieille</t>
  </si>
  <si>
    <t>Bacon Michel</t>
  </si>
  <si>
    <t>BG-FG-GP-KG-KL-PMT-PC-ZG</t>
  </si>
  <si>
    <t>Saugras</t>
  </si>
  <si>
    <t>AP-FG-LJP-MR-PMT-RB-ZG</t>
  </si>
  <si>
    <t>Aniane Arboras Montpeyroux Gignac</t>
  </si>
  <si>
    <t>CB-FG-GF-QM-PC-RB-RJL-ZG Belle rando accompagnement B Calvié appréciée</t>
  </si>
  <si>
    <t>Aniane Montpeyroux Jonquières Gignac</t>
  </si>
  <si>
    <t>parcours sur petites routes réalisé complètement en voiture</t>
  </si>
  <si>
    <t>St Laurent d'Aigouze</t>
  </si>
  <si>
    <t>parcours réalisé en partie sur sections2 jamais faites</t>
  </si>
  <si>
    <t>2025 Raquette Récapitulatif kilométrique</t>
  </si>
  <si>
    <t>Véhicule Animateur 3</t>
  </si>
  <si>
    <t>Mont Aigoual</t>
  </si>
  <si>
    <t>CHAMOULAUD Xavier</t>
  </si>
  <si>
    <t>Frontière Andorre, Erts La Massana</t>
  </si>
  <si>
    <t>MOUREAUX Pierre-Yves</t>
  </si>
  <si>
    <t xml:space="preserve">Mise en route et évaluation du groupe. Sécurité du groupe assuré par les 3 animateurs, BERA en risque 2/3 marqué. </t>
  </si>
  <si>
    <t>Refuge Sorteny, Roc Rellotge</t>
  </si>
  <si>
    <t>BERA en risque 3. Les 3 animateurs ont ajusté le parcours en fonction de la typologie du terrain pour éviter les zones à risque.</t>
  </si>
  <si>
    <t>Vallée du Rialb</t>
  </si>
  <si>
    <t>BERA en risque 3. Les 3 animateurs ont ajusté et réduit le parcours en fonction de la typologie du terrain pour éviter les zones à risque.</t>
  </si>
  <si>
    <t>Grau Roig et retour St Gély</t>
  </si>
  <si>
    <t>BERA en risque 3. Les 3 animateurs ont modifié le programme (chute neige, circulation délicate) pour évolué en sécurité.</t>
  </si>
  <si>
    <t>Viols Cazarils  Patus</t>
  </si>
  <si>
    <t>FONTANES</t>
  </si>
  <si>
    <t>REIGNIER Jean Paul</t>
  </si>
  <si>
    <t>Cambo</t>
  </si>
  <si>
    <t>ras</t>
  </si>
  <si>
    <t>Jerome Gerard</t>
  </si>
  <si>
    <t>Valleraugue</t>
  </si>
  <si>
    <t>St Guilhem le desert barrage</t>
  </si>
  <si>
    <t>magnifique randonnée</t>
  </si>
  <si>
    <t>Xavier Mader</t>
  </si>
  <si>
    <t>Magnifique par un super beau temps</t>
  </si>
  <si>
    <t>Saint Bauzille de Putois, Grottes  des demoiselles</t>
  </si>
  <si>
    <t>Maison de la nature Lattes</t>
  </si>
  <si>
    <t>Huteau thierry</t>
  </si>
  <si>
    <t>Barthélémy Jean</t>
  </si>
  <si>
    <t>SANS</t>
  </si>
  <si>
    <t>Fontanès</t>
  </si>
  <si>
    <t>un peu sous la pluie mais RAS</t>
  </si>
  <si>
    <t>Thoiras</t>
  </si>
  <si>
    <t>Assas</t>
  </si>
  <si>
    <t>Barreyre j michel</t>
  </si>
  <si>
    <t>pas de 2e animateur</t>
  </si>
  <si>
    <t>sortie annulée aucun animateur disponible</t>
  </si>
  <si>
    <t>ASSAS</t>
  </si>
  <si>
    <t>Barreyre jean michel</t>
  </si>
  <si>
    <t>Gosse dominique (en formation)</t>
  </si>
  <si>
    <t>St Gély (les Vautes)</t>
  </si>
  <si>
    <t>Granat Marie-Chantal</t>
  </si>
  <si>
    <t>Ras</t>
  </si>
  <si>
    <t>Carnon Petit Travers</t>
  </si>
  <si>
    <t>Masse Daniele</t>
  </si>
  <si>
    <t>Lp-MD</t>
  </si>
  <si>
    <t>Petit Travers - Carnon</t>
  </si>
  <si>
    <t>Petit TRavers</t>
  </si>
  <si>
    <t>Conditions météo défavorables, pas de sortie</t>
  </si>
  <si>
    <t>Glen Marie-Hélène</t>
  </si>
  <si>
    <t>RAS ; Participants : AM, BD, GMH, HN, MD, MC, RD</t>
  </si>
  <si>
    <t>Le Petit Travers - Carnon</t>
  </si>
  <si>
    <t>Barbaglia Agnès</t>
  </si>
  <si>
    <t>RAS. Participants : BA, BJ, BS, GJ, GMH, HN, JC, MD, MC, PC, PP, RD</t>
  </si>
  <si>
    <t>accompagnée par Bernard Calvié</t>
  </si>
  <si>
    <t>La Grande Motte Le Caylar</t>
  </si>
  <si>
    <t>BG-CL-CB-PC-QP-QM-UPY</t>
  </si>
  <si>
    <t>Mauguio</t>
  </si>
  <si>
    <t>Mauguio - Les cabanes de Lansargues</t>
  </si>
  <si>
    <t>Rando annulée</t>
  </si>
  <si>
    <t>Cavalier Jean-Paul</t>
  </si>
  <si>
    <t>Cavalier Jean Paul</t>
  </si>
  <si>
    <t>Saint Géy d Fesc</t>
  </si>
  <si>
    <t>Saint Gély d Fesc</t>
  </si>
  <si>
    <t>Lauret</t>
  </si>
  <si>
    <t>Gayraud Rosine</t>
  </si>
  <si>
    <t>trajet modifié</t>
  </si>
  <si>
    <t>Viols-en-Laval</t>
  </si>
  <si>
    <t>MADER HELENE</t>
  </si>
  <si>
    <t>Rando resto</t>
  </si>
  <si>
    <t>viol en laval</t>
  </si>
  <si>
    <t>20 km</t>
  </si>
  <si>
    <t>Doualla Nicole</t>
  </si>
  <si>
    <t>Guiraud Rosine</t>
  </si>
  <si>
    <t>FG-KL-LM-MR-QP-PG-PC-RB-RJL-YPY</t>
  </si>
  <si>
    <t>Intemperie</t>
  </si>
  <si>
    <t>Voie verte St Mathieu de tréviers</t>
  </si>
  <si>
    <t xml:space="preserve">Niveau 1 et 2 </t>
  </si>
  <si>
    <t>Carnon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</si>
</sst>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sz val="10"/>
      <color theme="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EEEEEE"/>
      </patternFill>
    </fill>
    <fill>
      <patternFill patternType="solid">
        <fgColor rgb="FFFFFFFF"/>
        <bgColor rgb="FFF6F9D4"/>
      </patternFill>
    </fill>
    <fill>
      <patternFill patternType="solid">
        <fgColor rgb="FFFF0000"/>
        <bgColor rgb="FFF6F9D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ont="1" applyBorder="1"/>
    <xf numFmtId="0" fontId="0" fillId="0" borderId="2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0" fillId="0" borderId="2" xfId="0" applyFont="1" applyBorder="1" applyAlignment="1">
      <alignment wrapText="1"/>
    </xf>
    <xf numFmtId="0" fontId="2" fillId="4" borderId="2" xfId="0" applyFont="1" applyFill="1" applyBorder="1"/>
    <xf numFmtId="0" fontId="2" fillId="4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/>
    <xf numFmtId="0" fontId="0" fillId="3" borderId="1" xfId="0" applyFill="1" applyBorder="1" applyAlignment="1">
      <alignment horizontal="left"/>
    </xf>
    <xf numFmtId="0" fontId="0" fillId="0" borderId="2" xfId="0" applyBorder="1"/>
    <xf numFmtId="0" fontId="3" fillId="5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5" borderId="2" xfId="0" applyFont="1" applyFill="1" applyBorder="1"/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5" borderId="1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3" fillId="5" borderId="1" xfId="0" applyFont="1" applyFill="1" applyBorder="1"/>
    <xf numFmtId="14" fontId="3" fillId="5" borderId="2" xfId="0" applyNumberFormat="1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4" fontId="0" fillId="3" borderId="2" xfId="0" applyNumberFormat="1" applyFill="1" applyBorder="1" applyAlignment="1">
      <alignment horizontal="center"/>
    </xf>
    <xf numFmtId="0" fontId="0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vertical="center"/>
    </xf>
    <xf numFmtId="14" fontId="3" fillId="0" borderId="2" xfId="0" applyNumberFormat="1" applyFont="1" applyBorder="1" applyAlignment="1"/>
    <xf numFmtId="0" fontId="2" fillId="4" borderId="2" xfId="0" applyFont="1" applyFill="1" applyBorder="1" applyAlignment="1">
      <alignment horizontal="center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3" fillId="7" borderId="1" xfId="0" applyFont="1" applyFill="1" applyBorder="1" applyAlignment="1">
      <alignment wrapText="1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/>
    <xf numFmtId="14" fontId="5" fillId="6" borderId="1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0" fontId="5" fillId="5" borderId="1" xfId="0" applyFont="1" applyFill="1" applyBorder="1" applyAlignment="1">
      <alignment horizontal="center"/>
    </xf>
    <xf numFmtId="14" fontId="3" fillId="7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/>
    </xf>
    <xf numFmtId="14" fontId="3" fillId="7" borderId="1" xfId="0" applyNumberFormat="1" applyFont="1" applyFill="1" applyBorder="1" applyAlignment="1">
      <alignment horizontal="center"/>
    </xf>
    <xf numFmtId="0" fontId="3" fillId="8" borderId="2" xfId="0" applyFont="1" applyFill="1" applyBorder="1"/>
    <xf numFmtId="0" fontId="3" fillId="8" borderId="2" xfId="0" applyFont="1" applyFill="1" applyBorder="1" applyAlignment="1">
      <alignment horizontal="center"/>
    </xf>
    <xf numFmtId="14" fontId="5" fillId="8" borderId="1" xfId="0" applyNumberFormat="1" applyFont="1" applyFill="1" applyBorder="1" applyAlignment="1">
      <alignment horizont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/>
    </xf>
    <xf numFmtId="0" fontId="3" fillId="9" borderId="2" xfId="0" applyFont="1" applyFill="1" applyBorder="1"/>
    <xf numFmtId="0" fontId="3" fillId="9" borderId="2" xfId="0" applyFont="1" applyFill="1" applyBorder="1" applyAlignment="1">
      <alignment horizontal="center"/>
    </xf>
    <xf numFmtId="0" fontId="3" fillId="10" borderId="2" xfId="0" applyFont="1" applyFill="1" applyBorder="1"/>
    <xf numFmtId="0" fontId="3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3" fillId="9" borderId="1" xfId="0" applyFont="1" applyFill="1" applyBorder="1"/>
    <xf numFmtId="0" fontId="3" fillId="9" borderId="1" xfId="0" applyFont="1" applyFill="1" applyBorder="1" applyAlignment="1">
      <alignment horizontal="center"/>
    </xf>
    <xf numFmtId="0" fontId="3" fillId="7" borderId="2" xfId="0" applyFont="1" applyFill="1" applyBorder="1" applyAlignment="1"/>
    <xf numFmtId="0" fontId="3" fillId="7" borderId="1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wrapText="1"/>
    </xf>
    <xf numFmtId="0" fontId="3" fillId="7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80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workbookViewId="0">
      <selection activeCell="E31" sqref="E31"/>
    </sheetView>
  </sheetViews>
  <sheetFormatPr baseColWidth="10" defaultColWidth="12.7109375" defaultRowHeight="12.75"/>
  <cols>
    <col min="1" max="1" width="5.5703125" customWidth="1"/>
    <col min="2" max="2" width="10.42578125" customWidth="1"/>
    <col min="3" max="3" width="23.7109375" customWidth="1"/>
    <col min="4" max="4" width="9.42578125" customWidth="1"/>
    <col min="5" max="5" width="20.140625" customWidth="1"/>
    <col min="6" max="6" width="18.7109375" style="1" customWidth="1"/>
    <col min="7" max="7" width="22.28515625" customWidth="1"/>
    <col min="8" max="8" width="18.7109375" style="1" customWidth="1"/>
    <col min="9" max="9" width="19.140625" customWidth="1"/>
    <col min="10" max="10" width="14.28515625" customWidth="1"/>
  </cols>
  <sheetData>
    <row r="1" spans="1:10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">
        <v>10</v>
      </c>
      <c r="J3" s="2" t="s">
        <v>11</v>
      </c>
    </row>
    <row r="4" spans="1:10">
      <c r="A4" s="5">
        <v>1</v>
      </c>
      <c r="B4" s="6">
        <v>45663</v>
      </c>
      <c r="C4" s="7" t="s">
        <v>12</v>
      </c>
      <c r="D4" s="8">
        <v>5</v>
      </c>
      <c r="E4" s="7" t="s">
        <v>13</v>
      </c>
      <c r="F4" s="4" t="s">
        <v>14</v>
      </c>
      <c r="G4" s="7" t="s">
        <v>15</v>
      </c>
      <c r="H4" s="4" t="s">
        <v>14</v>
      </c>
      <c r="I4" s="2"/>
      <c r="J4" s="2" t="s">
        <v>16</v>
      </c>
    </row>
    <row r="5" spans="1:10">
      <c r="A5" s="5">
        <v>1</v>
      </c>
      <c r="B5" s="6">
        <v>45670</v>
      </c>
      <c r="C5" s="7" t="s">
        <v>17</v>
      </c>
      <c r="D5" s="8">
        <v>20</v>
      </c>
      <c r="E5" s="7" t="s">
        <v>18</v>
      </c>
      <c r="F5" s="8" t="s">
        <v>19</v>
      </c>
      <c r="G5" s="7" t="s">
        <v>20</v>
      </c>
      <c r="H5" s="8" t="s">
        <v>14</v>
      </c>
      <c r="I5" s="7" t="s">
        <v>21</v>
      </c>
      <c r="J5" s="2" t="s">
        <v>16</v>
      </c>
    </row>
    <row r="6" spans="1:10">
      <c r="A6" s="9">
        <v>0</v>
      </c>
      <c r="B6" s="10">
        <v>45677</v>
      </c>
      <c r="C6" s="11"/>
      <c r="D6" s="12"/>
      <c r="E6" s="11"/>
      <c r="F6" s="11"/>
      <c r="G6" s="12"/>
      <c r="H6" s="11"/>
      <c r="I6" s="9"/>
      <c r="J6" s="9" t="s">
        <v>22</v>
      </c>
    </row>
    <row r="7" spans="1:10">
      <c r="A7" s="5">
        <v>1</v>
      </c>
      <c r="B7" s="6">
        <v>45684</v>
      </c>
      <c r="C7" s="7" t="s">
        <v>23</v>
      </c>
      <c r="D7" s="8">
        <v>34</v>
      </c>
      <c r="E7" s="7" t="s">
        <v>24</v>
      </c>
      <c r="F7" s="8" t="s">
        <v>19</v>
      </c>
      <c r="G7" s="7" t="s">
        <v>25</v>
      </c>
      <c r="H7" s="8" t="s">
        <v>14</v>
      </c>
      <c r="I7" s="2"/>
      <c r="J7" s="2" t="s">
        <v>16</v>
      </c>
    </row>
    <row r="8" spans="1:10" ht="25.5">
      <c r="A8" s="5">
        <v>1</v>
      </c>
      <c r="B8" s="6">
        <v>45691</v>
      </c>
      <c r="C8" s="13" t="s">
        <v>26</v>
      </c>
      <c r="D8" s="8">
        <v>28</v>
      </c>
      <c r="E8" s="7" t="s">
        <v>13</v>
      </c>
      <c r="F8" s="8" t="s">
        <v>27</v>
      </c>
      <c r="G8" s="7" t="s">
        <v>28</v>
      </c>
      <c r="H8" s="8" t="s">
        <v>19</v>
      </c>
      <c r="I8" s="2"/>
      <c r="J8" s="2" t="s">
        <v>16</v>
      </c>
    </row>
    <row r="9" spans="1:10">
      <c r="A9" s="9">
        <v>0</v>
      </c>
      <c r="B9" s="10">
        <v>45698</v>
      </c>
      <c r="C9" s="11"/>
      <c r="D9" s="12"/>
      <c r="E9" s="11"/>
      <c r="F9" s="11"/>
      <c r="G9" s="12"/>
      <c r="H9" s="11"/>
      <c r="I9" s="9"/>
      <c r="J9" s="9" t="s">
        <v>22</v>
      </c>
    </row>
    <row r="10" spans="1:10">
      <c r="A10" s="9">
        <v>0</v>
      </c>
      <c r="B10" s="10">
        <v>45705</v>
      </c>
      <c r="C10" s="14" t="s">
        <v>29</v>
      </c>
      <c r="D10" s="11"/>
      <c r="E10" s="14"/>
      <c r="F10" s="11"/>
      <c r="G10" s="14"/>
      <c r="H10" s="15"/>
      <c r="I10" s="9"/>
      <c r="J10" s="11" t="s">
        <v>30</v>
      </c>
    </row>
    <row r="11" spans="1:10">
      <c r="A11" s="9">
        <v>0</v>
      </c>
      <c r="B11" s="10">
        <v>45712</v>
      </c>
      <c r="C11" s="14" t="s">
        <v>29</v>
      </c>
      <c r="D11" s="11"/>
      <c r="E11" s="14"/>
      <c r="F11" s="11"/>
      <c r="G11" s="14"/>
      <c r="H11" s="15"/>
      <c r="I11" s="9"/>
      <c r="J11" s="11" t="s">
        <v>30</v>
      </c>
    </row>
    <row r="12" spans="1:10">
      <c r="A12" s="5">
        <v>1</v>
      </c>
      <c r="B12" s="6">
        <v>45719</v>
      </c>
      <c r="C12" s="7" t="s">
        <v>31</v>
      </c>
      <c r="D12" s="8">
        <v>34</v>
      </c>
      <c r="E12" s="7" t="s">
        <v>32</v>
      </c>
      <c r="F12" s="4" t="s">
        <v>14</v>
      </c>
      <c r="G12" s="7" t="s">
        <v>33</v>
      </c>
      <c r="H12" s="4" t="s">
        <v>19</v>
      </c>
      <c r="I12" s="8"/>
      <c r="J12" s="8" t="s">
        <v>16</v>
      </c>
    </row>
    <row r="13" spans="1:10">
      <c r="A13" s="9">
        <v>0</v>
      </c>
      <c r="B13" s="10">
        <v>45726</v>
      </c>
      <c r="C13" s="14"/>
      <c r="D13" s="11"/>
      <c r="E13" s="14"/>
      <c r="F13" s="11"/>
      <c r="G13" s="14"/>
      <c r="H13" s="15"/>
      <c r="I13" s="9"/>
      <c r="J13" s="11" t="s">
        <v>22</v>
      </c>
    </row>
    <row r="14" spans="1:10">
      <c r="A14" s="5">
        <v>1</v>
      </c>
      <c r="B14" s="6">
        <v>45733</v>
      </c>
      <c r="C14" s="7" t="s">
        <v>34</v>
      </c>
      <c r="D14" s="8">
        <v>104</v>
      </c>
      <c r="E14" s="7" t="s">
        <v>35</v>
      </c>
      <c r="F14" s="4" t="s">
        <v>19</v>
      </c>
      <c r="G14" s="7" t="s">
        <v>36</v>
      </c>
      <c r="H14" s="4" t="s">
        <v>14</v>
      </c>
      <c r="I14" s="2"/>
      <c r="J14" s="8" t="s">
        <v>16</v>
      </c>
    </row>
    <row r="15" spans="1:10">
      <c r="A15" s="9">
        <v>0</v>
      </c>
      <c r="B15" s="10">
        <v>45740</v>
      </c>
      <c r="C15" s="14"/>
      <c r="D15" s="11"/>
      <c r="E15" s="14"/>
      <c r="F15" s="11"/>
      <c r="G15" s="14"/>
      <c r="H15" s="15"/>
      <c r="I15" s="9"/>
      <c r="J15" s="11" t="s">
        <v>22</v>
      </c>
    </row>
    <row r="16" spans="1:10" ht="25.5">
      <c r="A16" s="5">
        <v>1</v>
      </c>
      <c r="B16" s="6">
        <v>45747</v>
      </c>
      <c r="C16" s="13" t="s">
        <v>37</v>
      </c>
      <c r="D16" s="8">
        <v>30</v>
      </c>
      <c r="E16" s="7" t="s">
        <v>32</v>
      </c>
      <c r="F16" s="4" t="s">
        <v>27</v>
      </c>
      <c r="G16" s="7" t="s">
        <v>38</v>
      </c>
      <c r="H16" s="4" t="s">
        <v>19</v>
      </c>
      <c r="I16" s="2"/>
      <c r="J16" s="8" t="s">
        <v>16</v>
      </c>
    </row>
    <row r="17" spans="1:10" s="1" customFormat="1">
      <c r="A17" s="16">
        <f>SUM(A4:A16)</f>
        <v>7</v>
      </c>
      <c r="B17" s="17"/>
      <c r="C17" s="18"/>
      <c r="D17" s="18">
        <f>SUM(D4:D16)</f>
        <v>255</v>
      </c>
      <c r="E17" s="18"/>
      <c r="F17" s="18"/>
      <c r="G17" s="18"/>
      <c r="H17" s="16"/>
      <c r="I17" s="18"/>
      <c r="J17" s="18"/>
    </row>
    <row r="18" spans="1:10">
      <c r="A18" s="1"/>
      <c r="B18" s="19"/>
      <c r="C18" s="1"/>
      <c r="D18" s="20"/>
      <c r="E18" s="1"/>
      <c r="G18" s="20"/>
      <c r="I18" s="1"/>
      <c r="J18" s="1"/>
    </row>
    <row r="19" spans="1:10" ht="25.5">
      <c r="A19" s="92" t="s">
        <v>39</v>
      </c>
      <c r="B19" s="92"/>
      <c r="C19" s="92"/>
      <c r="D19" s="92"/>
      <c r="E19" s="92"/>
      <c r="F19" s="92"/>
      <c r="G19" s="92"/>
      <c r="H19" s="92"/>
      <c r="I19" s="92"/>
      <c r="J19" s="92"/>
    </row>
    <row r="20" spans="1:10">
      <c r="A20" s="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>
      <c r="A21" s="21">
        <v>1</v>
      </c>
      <c r="B21" s="22">
        <v>45754</v>
      </c>
      <c r="C21" s="59" t="s">
        <v>249</v>
      </c>
      <c r="D21" s="60">
        <v>30</v>
      </c>
      <c r="E21" s="59" t="s">
        <v>13</v>
      </c>
      <c r="F21" s="60" t="s">
        <v>27</v>
      </c>
      <c r="G21" s="59" t="s">
        <v>226</v>
      </c>
      <c r="H21" s="61" t="s">
        <v>19</v>
      </c>
      <c r="I21" s="61"/>
      <c r="J21" s="23" t="s">
        <v>16</v>
      </c>
    </row>
    <row r="22" spans="1:10">
      <c r="A22" s="69">
        <v>0</v>
      </c>
      <c r="B22" s="66">
        <v>45761</v>
      </c>
      <c r="C22" s="67" t="s">
        <v>29</v>
      </c>
      <c r="D22" s="87"/>
      <c r="E22" s="64"/>
      <c r="F22" s="64"/>
      <c r="G22" s="65"/>
      <c r="H22" s="64"/>
      <c r="I22" s="64"/>
      <c r="J22" s="64"/>
    </row>
    <row r="23" spans="1:10">
      <c r="A23" s="69">
        <v>0</v>
      </c>
      <c r="B23" s="66">
        <v>45768</v>
      </c>
      <c r="C23" s="67" t="s">
        <v>29</v>
      </c>
      <c r="D23" s="87"/>
      <c r="E23" s="64"/>
      <c r="F23" s="64"/>
      <c r="G23" s="65"/>
      <c r="H23" s="64"/>
      <c r="I23" s="64"/>
      <c r="J23" s="64"/>
    </row>
    <row r="24" spans="1:10">
      <c r="A24" s="69">
        <v>1</v>
      </c>
      <c r="B24" s="22">
        <v>45775</v>
      </c>
      <c r="C24" s="62" t="s">
        <v>302</v>
      </c>
      <c r="D24" s="61">
        <v>20</v>
      </c>
      <c r="E24" s="62" t="s">
        <v>35</v>
      </c>
      <c r="F24" s="61" t="s">
        <v>19</v>
      </c>
      <c r="G24" s="62" t="s">
        <v>303</v>
      </c>
      <c r="H24" s="61" t="s">
        <v>19</v>
      </c>
      <c r="I24" s="61"/>
      <c r="J24" s="61" t="s">
        <v>304</v>
      </c>
    </row>
    <row r="25" spans="1:10">
      <c r="A25" s="88">
        <v>0</v>
      </c>
      <c r="B25" s="66">
        <v>45782</v>
      </c>
      <c r="C25" s="64"/>
      <c r="D25" s="87"/>
      <c r="E25" s="64"/>
      <c r="F25" s="64"/>
      <c r="G25" s="87"/>
      <c r="H25" s="64"/>
      <c r="I25" s="64"/>
      <c r="J25" s="67" t="s">
        <v>310</v>
      </c>
    </row>
    <row r="26" spans="1:10">
      <c r="A26" s="21">
        <v>0</v>
      </c>
      <c r="B26" s="22">
        <v>45789</v>
      </c>
      <c r="C26" s="23"/>
      <c r="D26" s="24"/>
      <c r="E26" s="23"/>
      <c r="F26" s="23"/>
      <c r="G26" s="24"/>
      <c r="H26" s="23"/>
      <c r="I26" s="23"/>
      <c r="J26" s="23"/>
    </row>
    <row r="27" spans="1:10">
      <c r="A27" s="21">
        <v>0</v>
      </c>
      <c r="B27" s="22">
        <v>45796</v>
      </c>
      <c r="C27" s="23"/>
      <c r="D27" s="24"/>
      <c r="E27" s="23"/>
      <c r="F27" s="23"/>
      <c r="G27" s="25"/>
      <c r="H27" s="23"/>
      <c r="I27" s="23"/>
      <c r="J27" s="23"/>
    </row>
    <row r="28" spans="1:10">
      <c r="A28" s="21">
        <v>0</v>
      </c>
      <c r="B28" s="22">
        <v>45803</v>
      </c>
      <c r="C28" s="23"/>
      <c r="D28" s="24"/>
      <c r="E28" s="23"/>
      <c r="F28" s="23"/>
      <c r="G28" s="24"/>
      <c r="H28" s="23"/>
      <c r="I28" s="23"/>
      <c r="J28" s="23"/>
    </row>
    <row r="29" spans="1:10">
      <c r="A29" s="21">
        <v>0</v>
      </c>
      <c r="B29" s="22">
        <v>45810</v>
      </c>
      <c r="C29" s="23"/>
      <c r="D29" s="24"/>
      <c r="E29" s="23"/>
      <c r="F29" s="23"/>
      <c r="G29" s="25"/>
      <c r="H29" s="23"/>
      <c r="I29" s="23"/>
      <c r="J29" s="23"/>
    </row>
    <row r="30" spans="1:10">
      <c r="A30" s="21">
        <v>0</v>
      </c>
      <c r="B30" s="22">
        <v>45817</v>
      </c>
      <c r="C30" s="23"/>
      <c r="D30" s="24"/>
      <c r="E30" s="23"/>
      <c r="F30" s="23"/>
      <c r="G30" s="25"/>
      <c r="H30" s="23"/>
      <c r="I30" s="23"/>
      <c r="J30" s="23"/>
    </row>
    <row r="31" spans="1:10">
      <c r="A31" s="21">
        <v>0</v>
      </c>
      <c r="B31" s="22">
        <v>45824</v>
      </c>
      <c r="C31" s="23"/>
      <c r="D31" s="24"/>
      <c r="E31" s="23"/>
      <c r="F31" s="23"/>
      <c r="G31" s="25"/>
      <c r="H31" s="23"/>
      <c r="I31" s="23"/>
      <c r="J31" s="23"/>
    </row>
    <row r="32" spans="1:10">
      <c r="A32" s="21">
        <v>0</v>
      </c>
      <c r="B32" s="22">
        <v>45831</v>
      </c>
      <c r="C32" s="23"/>
      <c r="D32" s="24"/>
      <c r="E32" s="23"/>
      <c r="F32" s="23"/>
      <c r="G32" s="25"/>
      <c r="H32" s="23"/>
      <c r="I32" s="23"/>
      <c r="J32" s="23"/>
    </row>
    <row r="33" spans="1:10">
      <c r="A33" s="21">
        <v>0</v>
      </c>
      <c r="B33" s="22">
        <v>45838</v>
      </c>
      <c r="C33" s="24"/>
      <c r="D33" s="24"/>
      <c r="E33" s="23"/>
      <c r="F33" s="23"/>
      <c r="G33" s="25"/>
      <c r="H33" s="23"/>
      <c r="I33" s="25"/>
      <c r="J33" s="25"/>
    </row>
    <row r="34" spans="1:10">
      <c r="A34" s="16">
        <f>SUM(A21:A33)</f>
        <v>2</v>
      </c>
      <c r="B34" s="17"/>
      <c r="C34" s="18"/>
      <c r="D34" s="18">
        <f>SUM(D21:D33)</f>
        <v>50</v>
      </c>
      <c r="E34" s="18"/>
      <c r="F34" s="18"/>
      <c r="G34" s="26"/>
      <c r="H34" s="16"/>
      <c r="I34" s="18"/>
      <c r="J34" s="18"/>
    </row>
    <row r="35" spans="1:10">
      <c r="A35" s="1"/>
      <c r="B35" s="19"/>
      <c r="C35" s="1"/>
      <c r="D35" s="20"/>
      <c r="E35" s="1"/>
      <c r="G35" s="20"/>
      <c r="I35" s="1"/>
      <c r="J35" s="1"/>
    </row>
    <row r="36" spans="1:10" ht="25.5">
      <c r="A36" s="92" t="s">
        <v>40</v>
      </c>
      <c r="B36" s="92"/>
      <c r="C36" s="92"/>
      <c r="D36" s="92"/>
      <c r="E36" s="92"/>
      <c r="F36" s="92"/>
      <c r="G36" s="92"/>
      <c r="H36" s="92"/>
      <c r="I36" s="92"/>
      <c r="J36" s="92"/>
    </row>
    <row r="37" spans="1:10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>
      <c r="A38" s="5">
        <v>0</v>
      </c>
      <c r="B38" s="6">
        <v>45908</v>
      </c>
      <c r="C38" s="7"/>
      <c r="D38" s="4"/>
      <c r="E38" s="7"/>
      <c r="F38" s="4"/>
      <c r="G38" s="7"/>
      <c r="H38" s="4"/>
      <c r="I38" s="27"/>
      <c r="J38" s="4"/>
    </row>
    <row r="39" spans="1:10">
      <c r="A39" s="5">
        <v>0</v>
      </c>
      <c r="B39" s="6">
        <v>45915</v>
      </c>
      <c r="C39" s="7"/>
      <c r="D39" s="4"/>
      <c r="E39" s="7"/>
      <c r="F39" s="4"/>
      <c r="G39" s="7"/>
      <c r="H39" s="4"/>
      <c r="I39" s="27"/>
      <c r="J39" s="4"/>
    </row>
    <row r="40" spans="1:10">
      <c r="A40" s="5">
        <v>0</v>
      </c>
      <c r="B40" s="6">
        <v>45922</v>
      </c>
      <c r="C40" s="7"/>
      <c r="D40" s="8"/>
      <c r="E40" s="7"/>
      <c r="F40" s="8"/>
      <c r="G40" s="7"/>
      <c r="H40" s="8"/>
      <c r="I40" s="27"/>
      <c r="J40" s="4"/>
    </row>
    <row r="41" spans="1:10">
      <c r="A41" s="5">
        <v>0</v>
      </c>
      <c r="B41" s="6">
        <v>45929</v>
      </c>
      <c r="C41" s="7"/>
      <c r="D41" s="8"/>
      <c r="E41" s="7"/>
      <c r="F41" s="8"/>
      <c r="G41" s="7"/>
      <c r="H41" s="8"/>
      <c r="I41" s="7"/>
      <c r="J41" s="4"/>
    </row>
    <row r="42" spans="1:10">
      <c r="A42" s="16">
        <f>SUM(A38:A41)</f>
        <v>0</v>
      </c>
      <c r="B42" s="17"/>
      <c r="C42" s="18"/>
      <c r="D42" s="18">
        <f>SUM(D38:D41)</f>
        <v>0</v>
      </c>
      <c r="E42" s="18"/>
      <c r="F42" s="18"/>
      <c r="G42" s="26"/>
      <c r="H42" s="16"/>
      <c r="I42" s="18"/>
      <c r="J42" s="18"/>
    </row>
    <row r="43" spans="1:10">
      <c r="A43" s="1"/>
      <c r="B43" s="19"/>
      <c r="C43" s="1"/>
      <c r="D43" s="1"/>
      <c r="E43" s="1"/>
      <c r="G43" s="20"/>
      <c r="I43" s="1"/>
      <c r="J43" s="1"/>
    </row>
    <row r="44" spans="1:10" ht="25.5">
      <c r="A44" s="93" t="s">
        <v>41</v>
      </c>
      <c r="B44" s="93"/>
      <c r="C44" s="93"/>
      <c r="D44" s="93"/>
      <c r="E44" s="93"/>
      <c r="F44" s="93"/>
      <c r="G44" s="93"/>
      <c r="H44" s="93"/>
      <c r="I44" s="93"/>
      <c r="J44" s="93"/>
    </row>
    <row r="45" spans="1:10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>
      <c r="A46" s="21">
        <v>0</v>
      </c>
      <c r="B46" s="22">
        <v>45936</v>
      </c>
      <c r="C46" s="23"/>
      <c r="D46" s="24"/>
      <c r="E46" s="23"/>
      <c r="F46" s="23"/>
      <c r="G46" s="24"/>
      <c r="H46" s="23"/>
      <c r="I46" s="23"/>
      <c r="J46" s="23"/>
    </row>
    <row r="47" spans="1:10">
      <c r="A47" s="23">
        <v>0</v>
      </c>
      <c r="B47" s="22">
        <v>45943</v>
      </c>
      <c r="C47" s="23"/>
      <c r="D47" s="23"/>
      <c r="E47" s="23"/>
      <c r="F47" s="23"/>
      <c r="G47" s="24"/>
      <c r="H47" s="23"/>
      <c r="I47" s="23"/>
      <c r="J47" s="23"/>
    </row>
    <row r="48" spans="1:10">
      <c r="A48" s="23">
        <v>0</v>
      </c>
      <c r="B48" s="22">
        <v>45950</v>
      </c>
      <c r="C48" s="25"/>
      <c r="D48" s="23"/>
      <c r="E48" s="23"/>
      <c r="F48" s="23"/>
      <c r="G48" s="24"/>
      <c r="H48" s="23"/>
      <c r="I48" s="23"/>
      <c r="J48" s="23"/>
    </row>
    <row r="49" spans="1:10">
      <c r="A49" s="23">
        <v>0</v>
      </c>
      <c r="B49" s="22">
        <v>45957</v>
      </c>
      <c r="C49" s="25"/>
      <c r="D49" s="23"/>
      <c r="E49" s="23"/>
      <c r="F49" s="23"/>
      <c r="G49" s="24"/>
      <c r="H49" s="23"/>
      <c r="I49" s="23"/>
      <c r="J49" s="23"/>
    </row>
    <row r="50" spans="1:10">
      <c r="A50" s="23">
        <v>0</v>
      </c>
      <c r="B50" s="22">
        <v>45964</v>
      </c>
      <c r="C50" s="25"/>
      <c r="D50" s="23"/>
      <c r="E50" s="25"/>
      <c r="F50" s="23"/>
      <c r="G50" s="25"/>
      <c r="H50" s="23"/>
      <c r="I50" s="23"/>
      <c r="J50" s="23"/>
    </row>
    <row r="51" spans="1:10">
      <c r="A51" s="23">
        <v>0</v>
      </c>
      <c r="B51" s="22">
        <v>45971</v>
      </c>
      <c r="C51" s="25"/>
      <c r="D51" s="23"/>
      <c r="E51" s="23"/>
      <c r="F51" s="23"/>
      <c r="G51" s="24"/>
      <c r="H51" s="23"/>
      <c r="I51" s="23"/>
      <c r="J51" s="23"/>
    </row>
    <row r="52" spans="1:10">
      <c r="A52" s="23">
        <v>0</v>
      </c>
      <c r="B52" s="22">
        <v>45978</v>
      </c>
      <c r="C52" s="25"/>
      <c r="D52" s="23"/>
      <c r="E52" s="25"/>
      <c r="F52" s="23"/>
      <c r="G52" s="25"/>
      <c r="H52" s="23"/>
      <c r="I52" s="23"/>
      <c r="J52" s="23"/>
    </row>
    <row r="53" spans="1:10">
      <c r="A53" s="23">
        <v>0</v>
      </c>
      <c r="B53" s="22">
        <v>45985</v>
      </c>
      <c r="C53" s="25"/>
      <c r="D53" s="23"/>
      <c r="E53" s="23"/>
      <c r="F53" s="23"/>
      <c r="G53" s="24"/>
      <c r="H53" s="23"/>
      <c r="I53" s="23"/>
      <c r="J53" s="23"/>
    </row>
    <row r="54" spans="1:10">
      <c r="A54" s="23">
        <v>0</v>
      </c>
      <c r="B54" s="22">
        <v>45992</v>
      </c>
      <c r="C54" s="25"/>
      <c r="D54" s="23"/>
      <c r="E54" s="25"/>
      <c r="F54" s="23"/>
      <c r="G54" s="25"/>
      <c r="H54" s="23"/>
      <c r="I54" s="23"/>
      <c r="J54" s="23"/>
    </row>
    <row r="55" spans="1:10">
      <c r="A55" s="23">
        <v>0</v>
      </c>
      <c r="B55" s="22">
        <v>45999</v>
      </c>
      <c r="C55" s="25"/>
      <c r="D55" s="23"/>
      <c r="E55" s="25"/>
      <c r="F55" s="23"/>
      <c r="G55" s="25"/>
      <c r="H55" s="23"/>
      <c r="I55" s="23"/>
      <c r="J55" s="23"/>
    </row>
    <row r="56" spans="1:10">
      <c r="A56" s="23">
        <v>0</v>
      </c>
      <c r="B56" s="22">
        <v>46006</v>
      </c>
      <c r="C56" s="25"/>
      <c r="D56" s="23"/>
      <c r="E56" s="25"/>
      <c r="F56" s="23"/>
      <c r="G56" s="25"/>
      <c r="H56" s="23"/>
      <c r="I56" s="23"/>
      <c r="J56" s="23"/>
    </row>
    <row r="57" spans="1:10">
      <c r="A57" s="23">
        <v>0</v>
      </c>
      <c r="B57" s="22">
        <v>46013</v>
      </c>
      <c r="C57" s="25"/>
      <c r="D57" s="23"/>
      <c r="E57" s="25"/>
      <c r="F57" s="23"/>
      <c r="G57" s="25"/>
      <c r="H57" s="23"/>
      <c r="I57" s="23"/>
      <c r="J57" s="28"/>
    </row>
    <row r="58" spans="1:10">
      <c r="A58" s="16">
        <f>SUM(A46:A57)</f>
        <v>0</v>
      </c>
      <c r="B58" s="17"/>
      <c r="C58" s="18"/>
      <c r="D58" s="18">
        <f>SUM(D46:D57)</f>
        <v>0</v>
      </c>
      <c r="E58" s="18"/>
      <c r="F58" s="18"/>
      <c r="G58" s="26"/>
      <c r="H58" s="16"/>
      <c r="I58" s="18"/>
      <c r="J58" s="18"/>
    </row>
  </sheetData>
  <mergeCells count="5">
    <mergeCell ref="A1:J1"/>
    <mergeCell ref="A2:J2"/>
    <mergeCell ref="A19:J19"/>
    <mergeCell ref="A36:J36"/>
    <mergeCell ref="A44:J44"/>
  </mergeCells>
  <conditionalFormatting sqref="A38:A41 A47:A57">
    <cfRule type="cellIs" dxfId="79" priority="2" operator="equal">
      <formula>1</formula>
    </cfRule>
    <cfRule type="cellIs" dxfId="78" priority="3" operator="lessThan">
      <formula>1</formula>
    </cfRule>
  </conditionalFormatting>
  <conditionalFormatting sqref="A15:A16 A21:A33 A46 A4:A13">
    <cfRule type="cellIs" dxfId="77" priority="4" operator="equal">
      <formula>1</formula>
    </cfRule>
    <cfRule type="cellIs" dxfId="76" priority="5" operator="lessThan">
      <formula>1</formula>
    </cfRule>
  </conditionalFormatting>
  <conditionalFormatting sqref="A14">
    <cfRule type="cellIs" dxfId="75" priority="6" operator="equal">
      <formula>1</formula>
    </cfRule>
    <cfRule type="cellIs" dxfId="74" priority="7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K16" sqref="K16"/>
    </sheetView>
  </sheetViews>
  <sheetFormatPr baseColWidth="10" defaultColWidth="12.7109375" defaultRowHeight="12.75"/>
  <cols>
    <col min="1" max="1" width="5.5703125" style="1" customWidth="1"/>
    <col min="2" max="2" width="5.28515625" style="19" customWidth="1"/>
    <col min="3" max="3" width="16.140625" style="39" customWidth="1"/>
    <col min="4" max="4" width="9.42578125" style="39" customWidth="1"/>
    <col min="5" max="5" width="13" style="39" customWidth="1"/>
    <col min="6" max="6" width="18.7109375" customWidth="1"/>
    <col min="7" max="7" width="13" style="39" customWidth="1"/>
    <col min="8" max="8" width="17.85546875" style="1" customWidth="1"/>
    <col min="9" max="9" width="12.28515625" style="1" customWidth="1"/>
  </cols>
  <sheetData>
    <row r="1" spans="1:9" ht="25.5">
      <c r="A1" s="91" t="str">
        <f>'MN Niv1'!A1</f>
        <v>2025 Marche Nordique Récapitulatif kilométrique</v>
      </c>
      <c r="B1" s="91"/>
      <c r="C1" s="91"/>
      <c r="D1" s="91"/>
      <c r="E1" s="91"/>
      <c r="F1" s="91"/>
      <c r="G1" s="91"/>
      <c r="H1" s="91"/>
      <c r="I1" s="91"/>
    </row>
    <row r="2" spans="1:9" ht="25.5">
      <c r="A2" s="92" t="str">
        <f>'Rando Niv Déc'!A2</f>
        <v>T1 2025</v>
      </c>
      <c r="B2" s="92"/>
      <c r="C2" s="92"/>
      <c r="D2" s="92"/>
      <c r="E2" s="92"/>
      <c r="F2" s="92"/>
      <c r="G2" s="92"/>
      <c r="H2" s="92"/>
      <c r="I2" s="92"/>
    </row>
    <row r="3" spans="1:9" s="1" customFormat="1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'MN Niv1'!I3</f>
        <v>Animateur n°3</v>
      </c>
      <c r="I3" s="2" t="s">
        <v>11</v>
      </c>
    </row>
    <row r="4" spans="1:9">
      <c r="A4" s="5">
        <v>0</v>
      </c>
      <c r="B4" s="57"/>
      <c r="C4" s="7"/>
      <c r="D4" s="7"/>
      <c r="E4" s="7"/>
      <c r="F4" s="7"/>
      <c r="G4" s="7"/>
      <c r="H4" s="8"/>
      <c r="I4" s="30"/>
    </row>
    <row r="5" spans="1:9">
      <c r="A5" s="5">
        <v>0</v>
      </c>
      <c r="B5" s="43"/>
      <c r="C5" s="7"/>
      <c r="D5" s="7"/>
      <c r="E5" s="7"/>
      <c r="F5" s="7"/>
      <c r="G5" s="7"/>
      <c r="H5" s="8"/>
      <c r="I5" s="30"/>
    </row>
    <row r="6" spans="1:9">
      <c r="A6" s="5">
        <v>0</v>
      </c>
      <c r="B6" s="43"/>
      <c r="C6" s="7"/>
      <c r="D6" s="7"/>
      <c r="E6" s="7"/>
      <c r="F6" s="29"/>
      <c r="G6" s="29"/>
      <c r="H6" s="8"/>
      <c r="I6" s="30"/>
    </row>
    <row r="7" spans="1:9">
      <c r="A7" s="16">
        <f>SUM(A4:A6)</f>
        <v>0</v>
      </c>
      <c r="B7" s="17"/>
      <c r="C7" s="48"/>
      <c r="D7" s="16">
        <f>SUM(D4:D6)</f>
        <v>0</v>
      </c>
      <c r="E7" s="48"/>
      <c r="F7" s="48"/>
      <c r="G7" s="48"/>
      <c r="H7" s="16"/>
      <c r="I7" s="49"/>
    </row>
    <row r="8" spans="1:9">
      <c r="I8" s="41"/>
    </row>
    <row r="9" spans="1:9" ht="25.5">
      <c r="A9" s="92" t="str">
        <f>'Rando Niv Déc'!A19</f>
        <v>T2 2025</v>
      </c>
      <c r="B9" s="92"/>
      <c r="C9" s="92"/>
      <c r="D9" s="92"/>
      <c r="E9" s="92"/>
      <c r="F9" s="92"/>
      <c r="G9" s="92"/>
      <c r="H9" s="92"/>
      <c r="I9" s="92"/>
    </row>
    <row r="10" spans="1:9" s="1" customFormat="1">
      <c r="A10" s="2" t="s">
        <v>2</v>
      </c>
      <c r="B10" s="3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tr">
        <f>H3</f>
        <v>Animateur n°3</v>
      </c>
      <c r="I10" s="2" t="s">
        <v>11</v>
      </c>
    </row>
    <row r="11" spans="1:9">
      <c r="A11" s="5">
        <v>0</v>
      </c>
      <c r="B11" s="57"/>
      <c r="C11" s="7"/>
      <c r="D11" s="7"/>
      <c r="E11" s="7"/>
      <c r="F11" s="7"/>
      <c r="G11" s="7"/>
      <c r="H11" s="8"/>
      <c r="I11" s="30"/>
    </row>
    <row r="12" spans="1:9">
      <c r="A12" s="5">
        <v>0</v>
      </c>
      <c r="B12" s="43"/>
      <c r="C12" s="7"/>
      <c r="D12" s="7"/>
      <c r="E12" s="7"/>
      <c r="F12" s="7"/>
      <c r="G12" s="7"/>
      <c r="H12" s="8"/>
      <c r="I12" s="30"/>
    </row>
    <row r="13" spans="1:9">
      <c r="A13" s="5">
        <v>0</v>
      </c>
      <c r="B13" s="43"/>
      <c r="C13" s="7"/>
      <c r="D13" s="7"/>
      <c r="E13" s="7"/>
      <c r="F13" s="29"/>
      <c r="G13" s="29"/>
      <c r="H13" s="8"/>
      <c r="I13" s="30"/>
    </row>
    <row r="14" spans="1:9">
      <c r="A14" s="16">
        <f>SUM(A11:A13)</f>
        <v>0</v>
      </c>
      <c r="B14" s="17"/>
      <c r="C14" s="48"/>
      <c r="D14" s="16">
        <f>SUM(D11:D13)</f>
        <v>0</v>
      </c>
      <c r="E14" s="48"/>
      <c r="F14" s="48"/>
      <c r="G14" s="48"/>
      <c r="H14" s="16">
        <f>SUM(H11:H13)</f>
        <v>0</v>
      </c>
      <c r="I14" s="49"/>
    </row>
    <row r="15" spans="1:9">
      <c r="I15" s="41"/>
    </row>
    <row r="16" spans="1:9" ht="25.5">
      <c r="A16" s="92" t="str">
        <f>'Rando Niv Déc'!A36</f>
        <v>T3 2025</v>
      </c>
      <c r="B16" s="92"/>
      <c r="C16" s="92"/>
      <c r="D16" s="92"/>
      <c r="E16" s="92"/>
      <c r="F16" s="92"/>
      <c r="G16" s="92"/>
      <c r="H16" s="92"/>
      <c r="I16" s="92"/>
    </row>
    <row r="17" spans="1:9" s="1" customFormat="1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tr">
        <f>H10</f>
        <v>Animateur n°3</v>
      </c>
      <c r="I17" s="2" t="s">
        <v>11</v>
      </c>
    </row>
    <row r="18" spans="1:9">
      <c r="A18" s="5">
        <v>0</v>
      </c>
      <c r="B18" s="43"/>
      <c r="C18" s="7"/>
      <c r="D18" s="7"/>
      <c r="E18" s="7"/>
      <c r="F18" s="7"/>
      <c r="G18" s="7"/>
      <c r="H18" s="8"/>
      <c r="I18" s="30"/>
    </row>
    <row r="19" spans="1:9">
      <c r="A19" s="5">
        <v>0</v>
      </c>
      <c r="B19" s="43"/>
      <c r="C19" s="7"/>
      <c r="D19" s="7"/>
      <c r="E19" s="7"/>
      <c r="F19" s="7"/>
      <c r="G19" s="7"/>
      <c r="H19" s="8"/>
      <c r="I19" s="30"/>
    </row>
    <row r="20" spans="1:9">
      <c r="A20" s="5">
        <v>0</v>
      </c>
      <c r="B20" s="43"/>
      <c r="C20" s="7"/>
      <c r="D20" s="7"/>
      <c r="E20" s="7"/>
      <c r="F20" s="7"/>
      <c r="G20" s="7"/>
      <c r="H20" s="8"/>
      <c r="I20" s="7"/>
    </row>
    <row r="21" spans="1:9">
      <c r="A21" s="16">
        <f>SUM(A18:A20)</f>
        <v>0</v>
      </c>
      <c r="B21" s="51"/>
      <c r="C21" s="52"/>
      <c r="D21" s="16">
        <f>SUM(D18:D20)</f>
        <v>0</v>
      </c>
      <c r="E21" s="52"/>
      <c r="F21" s="52"/>
      <c r="G21" s="52"/>
      <c r="H21" s="53">
        <f>SUM(H18:H20)</f>
        <v>0</v>
      </c>
      <c r="I21" s="54"/>
    </row>
    <row r="22" spans="1:9">
      <c r="A22" s="43"/>
      <c r="B22" s="43"/>
      <c r="C22" s="7"/>
      <c r="D22" s="7"/>
      <c r="E22" s="7"/>
      <c r="F22" s="7"/>
      <c r="G22" s="7"/>
      <c r="H22" s="8"/>
      <c r="I22" s="30"/>
    </row>
    <row r="23" spans="1:9" ht="25.5">
      <c r="A23" s="93" t="str">
        <f>'Rando Niv Déc'!A44</f>
        <v>T4 2025</v>
      </c>
      <c r="B23" s="93"/>
      <c r="C23" s="93"/>
      <c r="D23" s="93"/>
      <c r="E23" s="93"/>
      <c r="F23" s="93"/>
      <c r="G23" s="93"/>
      <c r="H23" s="93"/>
      <c r="I23" s="93"/>
    </row>
    <row r="24" spans="1:9" s="1" customFormat="1">
      <c r="A24" s="2" t="s">
        <v>2</v>
      </c>
      <c r="B24" s="3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tr">
        <f>H17</f>
        <v>Animateur n°3</v>
      </c>
      <c r="I24" s="2" t="s">
        <v>11</v>
      </c>
    </row>
    <row r="25" spans="1:9">
      <c r="A25" s="5">
        <v>0</v>
      </c>
      <c r="B25" s="44"/>
      <c r="C25" s="25"/>
      <c r="D25" s="8"/>
      <c r="E25" s="7"/>
      <c r="F25" s="8"/>
      <c r="G25" s="7"/>
      <c r="H25" s="4"/>
      <c r="I25" s="55"/>
    </row>
    <row r="26" spans="1:9">
      <c r="A26" s="5">
        <v>0</v>
      </c>
      <c r="B26" s="44"/>
      <c r="C26" s="25"/>
      <c r="D26" s="8"/>
      <c r="E26" s="7"/>
      <c r="F26" s="8"/>
      <c r="G26" s="7"/>
      <c r="H26" s="4"/>
      <c r="I26" s="55"/>
    </row>
    <row r="27" spans="1:9">
      <c r="A27" s="5">
        <v>0</v>
      </c>
      <c r="B27" s="44"/>
      <c r="C27" s="7"/>
      <c r="D27" s="8"/>
      <c r="E27" s="7"/>
      <c r="F27" s="8"/>
      <c r="G27" s="7"/>
      <c r="H27" s="4"/>
      <c r="I27" s="55"/>
    </row>
    <row r="28" spans="1:9">
      <c r="A28" s="16">
        <f>SUM(A25:A27)</f>
        <v>0</v>
      </c>
      <c r="B28" s="17"/>
      <c r="C28" s="48"/>
      <c r="D28" s="16">
        <f>SUM(D25:D27)</f>
        <v>0</v>
      </c>
      <c r="E28" s="48"/>
      <c r="F28" s="48"/>
      <c r="G28" s="48"/>
      <c r="H28" s="16"/>
      <c r="I28" s="49"/>
    </row>
  </sheetData>
  <mergeCells count="5">
    <mergeCell ref="A1:I1"/>
    <mergeCell ref="A2:I2"/>
    <mergeCell ref="A9:I9"/>
    <mergeCell ref="A16:I16"/>
    <mergeCell ref="A23:I23"/>
  </mergeCells>
  <conditionalFormatting sqref="A25:A27 A19:A20">
    <cfRule type="cellIs" dxfId="25" priority="2" operator="equal">
      <formula>1</formula>
    </cfRule>
    <cfRule type="cellIs" dxfId="24" priority="3" operator="lessThan">
      <formula>1</formula>
    </cfRule>
  </conditionalFormatting>
  <conditionalFormatting sqref="A4:A6 A11:A13">
    <cfRule type="cellIs" dxfId="23" priority="4" operator="equal">
      <formula>1</formula>
    </cfRule>
    <cfRule type="cellIs" dxfId="22" priority="5" operator="lessThan">
      <formula>1</formula>
    </cfRule>
  </conditionalFormatting>
  <conditionalFormatting sqref="A25:A27 A18:A20">
    <cfRule type="cellIs" dxfId="21" priority="6" operator="equal">
      <formula>1</formula>
    </cfRule>
    <cfRule type="cellIs" dxfId="20" priority="7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G31" sqref="G31"/>
    </sheetView>
  </sheetViews>
  <sheetFormatPr baseColWidth="10" defaultColWidth="12.7109375" defaultRowHeight="12.75"/>
  <cols>
    <col min="1" max="1" width="5.5703125" style="1" customWidth="1"/>
    <col min="2" max="2" width="10.42578125" style="19" customWidth="1"/>
    <col min="3" max="3" width="18" style="39" customWidth="1"/>
    <col min="4" max="4" width="9.42578125" style="39" customWidth="1"/>
    <col min="5" max="5" width="13" style="39" customWidth="1"/>
    <col min="6" max="6" width="18.7109375" style="1" customWidth="1"/>
    <col min="7" max="7" width="13" style="20" customWidth="1"/>
    <col min="8" max="8" width="18.7109375" style="1" customWidth="1"/>
    <col min="9" max="9" width="17.28515625" style="20" customWidth="1"/>
    <col min="10" max="10" width="26.140625" customWidth="1"/>
  </cols>
  <sheetData>
    <row r="1" spans="1:10" ht="25.5">
      <c r="A1" s="91" t="s">
        <v>211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>
      <c r="A4" s="9">
        <v>0</v>
      </c>
      <c r="B4" s="10">
        <v>45664</v>
      </c>
      <c r="C4" s="11"/>
      <c r="D4" s="12"/>
      <c r="E4" s="11"/>
      <c r="F4" s="11"/>
      <c r="G4" s="12"/>
      <c r="H4" s="11"/>
      <c r="I4" s="9"/>
      <c r="J4" s="58" t="s">
        <v>22</v>
      </c>
    </row>
    <row r="5" spans="1:10">
      <c r="A5" s="5">
        <v>1</v>
      </c>
      <c r="B5" s="6">
        <v>45671</v>
      </c>
      <c r="C5" s="7" t="s">
        <v>212</v>
      </c>
      <c r="D5" s="8">
        <v>58</v>
      </c>
      <c r="E5" s="7" t="s">
        <v>213</v>
      </c>
      <c r="F5" s="8" t="s">
        <v>14</v>
      </c>
      <c r="G5" s="27"/>
      <c r="H5" s="7"/>
      <c r="I5" s="27" t="s">
        <v>214</v>
      </c>
      <c r="J5" s="8" t="s">
        <v>215</v>
      </c>
    </row>
    <row r="6" spans="1:10">
      <c r="A6" s="9">
        <v>0</v>
      </c>
      <c r="B6" s="10">
        <v>45678</v>
      </c>
      <c r="C6" s="11"/>
      <c r="D6" s="12"/>
      <c r="E6" s="11"/>
      <c r="F6" s="11"/>
      <c r="G6" s="12"/>
      <c r="H6" s="11"/>
      <c r="I6" s="9"/>
      <c r="J6" s="58" t="s">
        <v>22</v>
      </c>
    </row>
    <row r="7" spans="1:10">
      <c r="A7" s="9">
        <v>0</v>
      </c>
      <c r="B7" s="10">
        <v>45685</v>
      </c>
      <c r="C7" s="11"/>
      <c r="D7" s="12"/>
      <c r="E7" s="11"/>
      <c r="F7" s="11"/>
      <c r="G7" s="12"/>
      <c r="H7" s="11"/>
      <c r="I7" s="9"/>
      <c r="J7" s="58" t="s">
        <v>22</v>
      </c>
    </row>
    <row r="8" spans="1:10">
      <c r="A8" s="5">
        <v>1</v>
      </c>
      <c r="B8" s="6">
        <v>45692</v>
      </c>
      <c r="C8" s="7" t="s">
        <v>212</v>
      </c>
      <c r="D8" s="8">
        <v>58</v>
      </c>
      <c r="E8" s="7" t="s">
        <v>216</v>
      </c>
      <c r="F8" s="8" t="s">
        <v>14</v>
      </c>
      <c r="G8" s="27" t="s">
        <v>217</v>
      </c>
      <c r="H8" s="7" t="s">
        <v>27</v>
      </c>
      <c r="I8" s="2"/>
      <c r="J8" s="8" t="s">
        <v>218</v>
      </c>
    </row>
    <row r="9" spans="1:10">
      <c r="A9" s="9">
        <v>0</v>
      </c>
      <c r="B9" s="10">
        <v>45699</v>
      </c>
      <c r="C9" s="11"/>
      <c r="D9" s="12"/>
      <c r="E9" s="11"/>
      <c r="F9" s="11"/>
      <c r="G9" s="12"/>
      <c r="H9" s="11"/>
      <c r="I9" s="9"/>
      <c r="J9" s="58" t="s">
        <v>22</v>
      </c>
    </row>
    <row r="10" spans="1:10">
      <c r="A10" s="9">
        <v>0</v>
      </c>
      <c r="B10" s="10">
        <v>45706</v>
      </c>
      <c r="C10" s="14" t="s">
        <v>29</v>
      </c>
      <c r="D10" s="11"/>
      <c r="E10" s="14"/>
      <c r="F10" s="11"/>
      <c r="G10" s="14"/>
      <c r="H10" s="15"/>
      <c r="I10" s="9"/>
      <c r="J10" s="11" t="s">
        <v>30</v>
      </c>
    </row>
    <row r="11" spans="1:10">
      <c r="A11" s="9">
        <v>0</v>
      </c>
      <c r="B11" s="10">
        <v>45713</v>
      </c>
      <c r="C11" s="14" t="s">
        <v>29</v>
      </c>
      <c r="D11" s="11"/>
      <c r="E11" s="14"/>
      <c r="F11" s="11"/>
      <c r="G11" s="14"/>
      <c r="H11" s="15"/>
      <c r="I11" s="9"/>
      <c r="J11" s="11" t="s">
        <v>30</v>
      </c>
    </row>
    <row r="12" spans="1:10">
      <c r="A12" s="9">
        <v>0</v>
      </c>
      <c r="B12" s="10">
        <v>45720</v>
      </c>
      <c r="C12" s="11"/>
      <c r="D12" s="12"/>
      <c r="E12" s="11"/>
      <c r="F12" s="11"/>
      <c r="G12" s="12"/>
      <c r="H12" s="11"/>
      <c r="I12" s="9"/>
      <c r="J12" s="58" t="s">
        <v>22</v>
      </c>
    </row>
    <row r="13" spans="1:10">
      <c r="A13" s="9">
        <v>0</v>
      </c>
      <c r="B13" s="10">
        <v>45727</v>
      </c>
      <c r="C13" s="11"/>
      <c r="D13" s="12"/>
      <c r="E13" s="11"/>
      <c r="F13" s="11"/>
      <c r="G13" s="12"/>
      <c r="H13" s="11"/>
      <c r="I13" s="9"/>
      <c r="J13" s="58" t="s">
        <v>22</v>
      </c>
    </row>
    <row r="14" spans="1:10">
      <c r="A14" s="9">
        <v>0</v>
      </c>
      <c r="B14" s="10">
        <v>45734</v>
      </c>
      <c r="C14" s="11"/>
      <c r="D14" s="12"/>
      <c r="E14" s="11"/>
      <c r="F14" s="11"/>
      <c r="G14" s="12"/>
      <c r="H14" s="11"/>
      <c r="I14" s="9"/>
      <c r="J14" s="58" t="s">
        <v>22</v>
      </c>
    </row>
    <row r="15" spans="1:10">
      <c r="A15" s="9">
        <v>0</v>
      </c>
      <c r="B15" s="10">
        <v>45741</v>
      </c>
      <c r="C15" s="11"/>
      <c r="D15" s="12"/>
      <c r="E15" s="11"/>
      <c r="F15" s="11"/>
      <c r="G15" s="12"/>
      <c r="H15" s="11"/>
      <c r="I15" s="9"/>
      <c r="J15" s="58" t="s">
        <v>22</v>
      </c>
    </row>
    <row r="16" spans="1:10">
      <c r="A16" s="16">
        <f>SUM(A4:A15)</f>
        <v>2</v>
      </c>
      <c r="B16" s="17"/>
      <c r="C16" s="18"/>
      <c r="D16" s="18">
        <f>SUM(D4:D15)</f>
        <v>116</v>
      </c>
      <c r="E16" s="18"/>
      <c r="F16" s="18"/>
      <c r="G16" s="26"/>
      <c r="H16" s="16"/>
      <c r="I16" s="18"/>
      <c r="J16" s="18"/>
    </row>
    <row r="17" spans="1:10">
      <c r="C17" s="1"/>
      <c r="D17" s="20"/>
      <c r="E17" s="1"/>
      <c r="I17" s="1"/>
      <c r="J17" s="1"/>
    </row>
    <row r="18" spans="1:10" ht="25.5">
      <c r="A18" s="92" t="s">
        <v>39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>
      <c r="A19" s="2" t="s">
        <v>2</v>
      </c>
      <c r="B19" s="3" t="s">
        <v>3</v>
      </c>
      <c r="C19" s="2" t="s">
        <v>4</v>
      </c>
      <c r="D19" s="2" t="s">
        <v>5</v>
      </c>
      <c r="E19" s="2" t="s">
        <v>6</v>
      </c>
      <c r="F19" s="2" t="s">
        <v>7</v>
      </c>
      <c r="G19" s="2" t="s">
        <v>8</v>
      </c>
      <c r="H19" s="2" t="s">
        <v>9</v>
      </c>
      <c r="I19" s="4" t="str">
        <f>I3</f>
        <v>Animateur n°3</v>
      </c>
      <c r="J19" s="2" t="s">
        <v>11</v>
      </c>
    </row>
    <row r="20" spans="1:10">
      <c r="A20" s="9">
        <v>0</v>
      </c>
      <c r="B20" s="10">
        <v>45748</v>
      </c>
      <c r="C20" s="11"/>
      <c r="D20" s="12"/>
      <c r="E20" s="11"/>
      <c r="F20" s="11"/>
      <c r="G20" s="12"/>
      <c r="H20" s="11"/>
      <c r="I20" s="9"/>
      <c r="J20" s="11" t="s">
        <v>30</v>
      </c>
    </row>
    <row r="21" spans="1:10">
      <c r="A21" s="21">
        <v>1</v>
      </c>
      <c r="B21" s="22">
        <v>45755</v>
      </c>
      <c r="C21" s="78" t="s">
        <v>278</v>
      </c>
      <c r="D21" s="79">
        <v>58</v>
      </c>
      <c r="E21" s="78" t="s">
        <v>216</v>
      </c>
      <c r="F21" s="78" t="s">
        <v>19</v>
      </c>
      <c r="G21" s="78" t="s">
        <v>279</v>
      </c>
      <c r="H21" s="78" t="s">
        <v>27</v>
      </c>
      <c r="I21" s="79"/>
      <c r="J21" s="79" t="s">
        <v>280</v>
      </c>
    </row>
    <row r="22" spans="1:10">
      <c r="A22" s="69">
        <v>0</v>
      </c>
      <c r="B22" s="66">
        <v>45762</v>
      </c>
      <c r="C22" s="80" t="s">
        <v>282</v>
      </c>
      <c r="D22" s="81">
        <v>0</v>
      </c>
      <c r="E22" s="80">
        <v>0</v>
      </c>
      <c r="F22" s="80" t="s">
        <v>14</v>
      </c>
      <c r="G22" s="80">
        <v>0</v>
      </c>
      <c r="H22" s="80" t="s">
        <v>14</v>
      </c>
      <c r="I22" s="81">
        <v>0</v>
      </c>
      <c r="J22" s="82" t="s">
        <v>283</v>
      </c>
    </row>
    <row r="23" spans="1:10">
      <c r="A23" s="21">
        <v>1</v>
      </c>
      <c r="B23" s="22">
        <v>45769</v>
      </c>
      <c r="C23" s="78" t="s">
        <v>281</v>
      </c>
      <c r="D23" s="79">
        <v>58</v>
      </c>
      <c r="E23" s="78" t="s">
        <v>213</v>
      </c>
      <c r="F23" s="78" t="s">
        <v>14</v>
      </c>
      <c r="G23" s="78" t="s">
        <v>284</v>
      </c>
      <c r="H23" s="78" t="s">
        <v>14</v>
      </c>
      <c r="I23" s="79"/>
      <c r="J23" s="79" t="s">
        <v>285</v>
      </c>
    </row>
    <row r="24" spans="1:10">
      <c r="A24" s="21">
        <v>1</v>
      </c>
      <c r="B24" s="22">
        <v>45776</v>
      </c>
      <c r="C24" s="83" t="s">
        <v>286</v>
      </c>
      <c r="D24" s="84">
        <v>58</v>
      </c>
      <c r="E24" s="83" t="s">
        <v>213</v>
      </c>
      <c r="F24" s="83" t="s">
        <v>14</v>
      </c>
      <c r="G24" s="83" t="s">
        <v>284</v>
      </c>
      <c r="H24" s="78" t="s">
        <v>14</v>
      </c>
      <c r="I24" s="79" t="s">
        <v>287</v>
      </c>
      <c r="J24" s="79" t="s">
        <v>288</v>
      </c>
    </row>
    <row r="25" spans="1:10">
      <c r="A25" s="21">
        <v>1</v>
      </c>
      <c r="B25" s="22">
        <v>45783</v>
      </c>
      <c r="C25" s="24" t="s">
        <v>313</v>
      </c>
      <c r="D25" s="24">
        <v>58</v>
      </c>
      <c r="E25" s="23" t="s">
        <v>216</v>
      </c>
      <c r="F25" s="23" t="s">
        <v>14</v>
      </c>
      <c r="G25" s="24" t="s">
        <v>287</v>
      </c>
      <c r="H25" s="23" t="s">
        <v>14</v>
      </c>
      <c r="I25" s="23">
        <v>0</v>
      </c>
      <c r="J25" s="23"/>
    </row>
    <row r="26" spans="1:10">
      <c r="A26" s="21">
        <v>0</v>
      </c>
      <c r="B26" s="22">
        <v>45790</v>
      </c>
      <c r="C26" s="23"/>
      <c r="D26" s="24"/>
      <c r="E26" s="23"/>
      <c r="F26" s="23"/>
      <c r="G26" s="25"/>
      <c r="H26" s="23"/>
      <c r="I26" s="23"/>
      <c r="J26" s="23"/>
    </row>
    <row r="27" spans="1:10">
      <c r="A27" s="21">
        <v>0</v>
      </c>
      <c r="B27" s="22">
        <v>45797</v>
      </c>
      <c r="C27" s="23"/>
      <c r="D27" s="24"/>
      <c r="E27" s="23"/>
      <c r="F27" s="23"/>
      <c r="G27" s="24"/>
      <c r="H27" s="23"/>
      <c r="I27" s="23"/>
      <c r="J27" s="23"/>
    </row>
    <row r="28" spans="1:10">
      <c r="A28" s="21">
        <v>0</v>
      </c>
      <c r="B28" s="22">
        <v>45804</v>
      </c>
      <c r="C28" s="23"/>
      <c r="D28" s="24"/>
      <c r="E28" s="23"/>
      <c r="F28" s="23"/>
      <c r="G28" s="25"/>
      <c r="H28" s="23"/>
      <c r="I28" s="23"/>
      <c r="J28" s="23"/>
    </row>
    <row r="29" spans="1:10">
      <c r="A29" s="21">
        <v>0</v>
      </c>
      <c r="B29" s="22">
        <v>45811</v>
      </c>
      <c r="C29" s="23"/>
      <c r="D29" s="24"/>
      <c r="E29" s="23"/>
      <c r="F29" s="23"/>
      <c r="G29" s="25"/>
      <c r="H29" s="23"/>
      <c r="I29" s="23"/>
      <c r="J29" s="23"/>
    </row>
    <row r="30" spans="1:10">
      <c r="A30" s="21">
        <v>0</v>
      </c>
      <c r="B30" s="22">
        <v>45818</v>
      </c>
      <c r="C30" s="23"/>
      <c r="D30" s="24"/>
      <c r="E30" s="23"/>
      <c r="F30" s="23"/>
      <c r="G30" s="25"/>
      <c r="H30" s="23"/>
      <c r="I30" s="23"/>
      <c r="J30" s="23"/>
    </row>
    <row r="31" spans="1:10">
      <c r="A31" s="21">
        <v>0</v>
      </c>
      <c r="B31" s="22">
        <v>45825</v>
      </c>
      <c r="C31" s="23"/>
      <c r="D31" s="24"/>
      <c r="E31" s="23"/>
      <c r="F31" s="23"/>
      <c r="G31" s="25"/>
      <c r="H31" s="23"/>
      <c r="I31" s="23"/>
      <c r="J31" s="23"/>
    </row>
    <row r="32" spans="1:10">
      <c r="A32" s="21">
        <v>0</v>
      </c>
      <c r="B32" s="22">
        <v>45832</v>
      </c>
      <c r="C32" s="24"/>
      <c r="D32" s="24"/>
      <c r="E32" s="23"/>
      <c r="F32" s="23"/>
      <c r="G32" s="25"/>
      <c r="H32" s="23"/>
      <c r="I32" s="25"/>
      <c r="J32" s="25"/>
    </row>
    <row r="33" spans="1:10">
      <c r="A33" s="16">
        <f>SUM(A20:A32)</f>
        <v>4</v>
      </c>
      <c r="B33" s="17"/>
      <c r="C33" s="18"/>
      <c r="D33" s="18">
        <f>SUM(D20:D32)</f>
        <v>232</v>
      </c>
      <c r="E33" s="18"/>
      <c r="F33" s="18"/>
      <c r="G33" s="26"/>
      <c r="H33" s="16"/>
      <c r="I33" s="18"/>
      <c r="J33" s="18"/>
    </row>
    <row r="34" spans="1:10">
      <c r="C34" s="1"/>
      <c r="D34" s="20"/>
      <c r="E34" s="1"/>
      <c r="I34" s="1"/>
      <c r="J34" s="1"/>
    </row>
    <row r="35" spans="1:10" ht="25.5">
      <c r="A35" s="92" t="s">
        <v>40</v>
      </c>
      <c r="B35" s="92"/>
      <c r="C35" s="92"/>
      <c r="D35" s="92"/>
      <c r="E35" s="92"/>
      <c r="F35" s="92"/>
      <c r="G35" s="92"/>
      <c r="H35" s="92"/>
      <c r="I35" s="92"/>
      <c r="J35" s="92"/>
    </row>
    <row r="36" spans="1:10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4" t="str">
        <f>I3</f>
        <v>Animateur n°3</v>
      </c>
      <c r="J36" s="2" t="s">
        <v>11</v>
      </c>
    </row>
    <row r="37" spans="1:10">
      <c r="A37" s="5">
        <v>0</v>
      </c>
      <c r="B37" s="6">
        <v>45839</v>
      </c>
      <c r="C37" s="7"/>
      <c r="D37" s="4"/>
      <c r="E37" s="7"/>
      <c r="F37" s="4"/>
      <c r="G37" s="7"/>
      <c r="H37" s="4"/>
      <c r="I37" s="27"/>
      <c r="J37" s="4"/>
    </row>
    <row r="38" spans="1:10">
      <c r="A38" s="5">
        <v>0</v>
      </c>
      <c r="B38" s="6">
        <v>45846</v>
      </c>
      <c r="C38" s="7"/>
      <c r="D38" s="4"/>
      <c r="E38" s="7"/>
      <c r="F38" s="4"/>
      <c r="G38" s="7"/>
      <c r="H38" s="4"/>
      <c r="I38" s="27"/>
      <c r="J38" s="4"/>
    </row>
    <row r="39" spans="1:10">
      <c r="A39" s="5">
        <v>0</v>
      </c>
      <c r="B39" s="6">
        <v>45853</v>
      </c>
      <c r="C39" s="7"/>
      <c r="D39" s="4"/>
      <c r="E39" s="7"/>
      <c r="F39" s="4"/>
      <c r="G39" s="7"/>
      <c r="H39" s="4"/>
      <c r="I39" s="27"/>
      <c r="J39" s="4"/>
    </row>
    <row r="40" spans="1:10">
      <c r="A40" s="5">
        <v>0</v>
      </c>
      <c r="B40" s="6">
        <v>45860</v>
      </c>
      <c r="C40" s="7"/>
      <c r="D40" s="4"/>
      <c r="E40" s="7"/>
      <c r="F40" s="4"/>
      <c r="G40" s="7"/>
      <c r="H40" s="4"/>
      <c r="I40" s="27"/>
      <c r="J40" s="4"/>
    </row>
    <row r="41" spans="1:10">
      <c r="A41" s="5">
        <v>0</v>
      </c>
      <c r="B41" s="6">
        <v>45867</v>
      </c>
      <c r="C41" s="7"/>
      <c r="D41" s="4"/>
      <c r="E41" s="7"/>
      <c r="F41" s="4"/>
      <c r="G41" s="7"/>
      <c r="H41" s="4"/>
      <c r="I41" s="27"/>
      <c r="J41" s="4"/>
    </row>
    <row r="42" spans="1:10">
      <c r="A42" s="5"/>
      <c r="B42" s="6">
        <v>45874</v>
      </c>
      <c r="C42" s="7"/>
      <c r="D42" s="4"/>
      <c r="E42" s="7"/>
      <c r="F42" s="4"/>
      <c r="G42" s="7"/>
      <c r="H42" s="4"/>
      <c r="I42" s="27"/>
      <c r="J42" s="4"/>
    </row>
    <row r="43" spans="1:10">
      <c r="A43" s="5"/>
      <c r="B43" s="6">
        <v>45881</v>
      </c>
      <c r="C43" s="7"/>
      <c r="D43" s="4"/>
      <c r="E43" s="7"/>
      <c r="F43" s="4"/>
      <c r="G43" s="7"/>
      <c r="H43" s="4"/>
      <c r="I43" s="27"/>
      <c r="J43" s="4"/>
    </row>
    <row r="44" spans="1:10">
      <c r="A44" s="5"/>
      <c r="B44" s="6">
        <v>45888</v>
      </c>
      <c r="C44" s="7"/>
      <c r="D44" s="4"/>
      <c r="E44" s="7"/>
      <c r="F44" s="4"/>
      <c r="G44" s="7"/>
      <c r="H44" s="4"/>
      <c r="I44" s="27"/>
      <c r="J44" s="4"/>
    </row>
    <row r="45" spans="1:10">
      <c r="A45" s="5">
        <v>0</v>
      </c>
      <c r="B45" s="6">
        <v>45895</v>
      </c>
      <c r="C45" s="7"/>
      <c r="D45" s="4"/>
      <c r="E45" s="7"/>
      <c r="F45" s="4"/>
      <c r="G45" s="7"/>
      <c r="H45" s="4"/>
      <c r="I45" s="27"/>
      <c r="J45" s="4"/>
    </row>
    <row r="46" spans="1:10">
      <c r="A46" s="5">
        <v>0</v>
      </c>
      <c r="B46" s="6">
        <v>45902</v>
      </c>
      <c r="C46" s="7"/>
      <c r="D46" s="4"/>
      <c r="E46" s="7"/>
      <c r="F46" s="4"/>
      <c r="G46" s="7"/>
      <c r="H46" s="4"/>
      <c r="I46" s="27"/>
      <c r="J46" s="4"/>
    </row>
    <row r="47" spans="1:10">
      <c r="A47" s="5">
        <v>0</v>
      </c>
      <c r="B47" s="6">
        <v>45909</v>
      </c>
      <c r="C47" s="7"/>
      <c r="D47" s="4"/>
      <c r="E47" s="7"/>
      <c r="F47" s="4"/>
      <c r="G47" s="7"/>
      <c r="H47" s="4"/>
      <c r="I47" s="27"/>
      <c r="J47" s="4"/>
    </row>
    <row r="48" spans="1:10">
      <c r="A48" s="5"/>
      <c r="B48" s="6">
        <v>45916</v>
      </c>
      <c r="C48" s="7"/>
      <c r="D48" s="4"/>
      <c r="E48" s="7"/>
      <c r="F48" s="4"/>
      <c r="G48" s="7"/>
      <c r="H48" s="4"/>
      <c r="I48" s="27"/>
      <c r="J48" s="4"/>
    </row>
    <row r="49" spans="1:10">
      <c r="A49" s="5">
        <v>0</v>
      </c>
      <c r="B49" s="6">
        <v>45923</v>
      </c>
      <c r="C49" s="7"/>
      <c r="D49" s="4"/>
      <c r="E49" s="7"/>
      <c r="F49" s="4"/>
      <c r="G49" s="7"/>
      <c r="H49" s="4"/>
      <c r="I49" s="27"/>
      <c r="J49" s="4"/>
    </row>
    <row r="50" spans="1:10">
      <c r="A50" s="5">
        <v>0</v>
      </c>
      <c r="B50" s="6">
        <v>45930</v>
      </c>
      <c r="C50" s="7"/>
      <c r="D50" s="8"/>
      <c r="E50" s="7"/>
      <c r="F50" s="8"/>
      <c r="G50" s="7"/>
      <c r="H50" s="8"/>
      <c r="I50" s="27"/>
      <c r="J50" s="4"/>
    </row>
    <row r="51" spans="1:10">
      <c r="A51" s="16">
        <f>SUM(A37:A50)</f>
        <v>0</v>
      </c>
      <c r="B51" s="17"/>
      <c r="C51" s="18"/>
      <c r="D51" s="18">
        <f>SUM(D37:D50)</f>
        <v>0</v>
      </c>
      <c r="E51" s="18"/>
      <c r="F51" s="18"/>
      <c r="G51" s="26"/>
      <c r="H51" s="16"/>
      <c r="I51" s="18"/>
      <c r="J51" s="18"/>
    </row>
    <row r="52" spans="1:10">
      <c r="C52" s="1"/>
      <c r="D52" s="1"/>
      <c r="E52" s="1"/>
      <c r="I52" s="1"/>
      <c r="J52" s="1"/>
    </row>
    <row r="53" spans="1:10" ht="25.5">
      <c r="A53" s="93" t="s">
        <v>41</v>
      </c>
      <c r="B53" s="93"/>
      <c r="C53" s="93"/>
      <c r="D53" s="93"/>
      <c r="E53" s="93"/>
      <c r="F53" s="93"/>
      <c r="G53" s="93"/>
      <c r="H53" s="93"/>
      <c r="I53" s="93"/>
      <c r="J53" s="93"/>
    </row>
    <row r="54" spans="1:10">
      <c r="A54" s="2" t="s">
        <v>2</v>
      </c>
      <c r="B54" s="3" t="s">
        <v>3</v>
      </c>
      <c r="C54" s="2" t="s">
        <v>4</v>
      </c>
      <c r="D54" s="2" t="s">
        <v>5</v>
      </c>
      <c r="E54" s="2" t="s">
        <v>6</v>
      </c>
      <c r="F54" s="2" t="s">
        <v>7</v>
      </c>
      <c r="G54" s="2" t="s">
        <v>8</v>
      </c>
      <c r="H54" s="2" t="s">
        <v>9</v>
      </c>
      <c r="I54" s="1" t="str">
        <f>I36</f>
        <v>Animateur n°3</v>
      </c>
      <c r="J54" s="2" t="s">
        <v>11</v>
      </c>
    </row>
    <row r="55" spans="1:10">
      <c r="A55" s="21">
        <v>0</v>
      </c>
      <c r="B55" s="22">
        <v>45937</v>
      </c>
      <c r="C55" s="23"/>
      <c r="D55" s="24"/>
      <c r="E55" s="23"/>
      <c r="F55" s="23"/>
      <c r="G55" s="24"/>
      <c r="H55" s="23"/>
      <c r="I55" s="23"/>
      <c r="J55" s="23"/>
    </row>
    <row r="56" spans="1:10">
      <c r="A56" s="23">
        <v>0</v>
      </c>
      <c r="B56" s="22">
        <v>45944</v>
      </c>
      <c r="C56" s="23"/>
      <c r="D56" s="23"/>
      <c r="E56" s="23"/>
      <c r="F56" s="23"/>
      <c r="G56" s="24"/>
      <c r="H56" s="23"/>
      <c r="I56" s="23"/>
      <c r="J56" s="23"/>
    </row>
    <row r="57" spans="1:10">
      <c r="A57" s="23">
        <v>0</v>
      </c>
      <c r="B57" s="22">
        <v>45951</v>
      </c>
      <c r="C57" s="25"/>
      <c r="D57" s="23"/>
      <c r="E57" s="23"/>
      <c r="F57" s="23"/>
      <c r="G57" s="24"/>
      <c r="H57" s="23"/>
      <c r="I57" s="23"/>
      <c r="J57" s="23"/>
    </row>
    <row r="58" spans="1:10">
      <c r="A58" s="23">
        <v>0</v>
      </c>
      <c r="B58" s="22">
        <v>45958</v>
      </c>
      <c r="C58" s="25"/>
      <c r="D58" s="23"/>
      <c r="E58" s="23"/>
      <c r="F58" s="23"/>
      <c r="G58" s="24"/>
      <c r="H58" s="23"/>
      <c r="I58" s="23"/>
      <c r="J58" s="23"/>
    </row>
    <row r="59" spans="1:10">
      <c r="A59" s="23">
        <v>0</v>
      </c>
      <c r="B59" s="22">
        <v>45965</v>
      </c>
      <c r="C59" s="25"/>
      <c r="D59" s="23"/>
      <c r="E59" s="25"/>
      <c r="F59" s="23"/>
      <c r="G59" s="25"/>
      <c r="H59" s="23"/>
      <c r="I59" s="23"/>
      <c r="J59" s="23"/>
    </row>
    <row r="60" spans="1:10">
      <c r="A60" s="23">
        <v>0</v>
      </c>
      <c r="B60" s="22">
        <v>45972</v>
      </c>
      <c r="C60" s="25"/>
      <c r="D60" s="23"/>
      <c r="E60" s="23"/>
      <c r="F60" s="23"/>
      <c r="G60" s="24"/>
      <c r="H60" s="23"/>
      <c r="I60" s="23"/>
      <c r="J60" s="23"/>
    </row>
    <row r="61" spans="1:10">
      <c r="A61" s="23">
        <v>0</v>
      </c>
      <c r="B61" s="22">
        <v>45979</v>
      </c>
      <c r="C61" s="25"/>
      <c r="D61" s="23"/>
      <c r="E61" s="25"/>
      <c r="F61" s="23"/>
      <c r="G61" s="25"/>
      <c r="H61" s="23"/>
      <c r="I61" s="23"/>
      <c r="J61" s="23"/>
    </row>
    <row r="62" spans="1:10">
      <c r="A62" s="23">
        <v>0</v>
      </c>
      <c r="B62" s="22">
        <v>45986</v>
      </c>
      <c r="C62" s="25"/>
      <c r="D62" s="23"/>
      <c r="E62" s="23"/>
      <c r="F62" s="23"/>
      <c r="G62" s="24"/>
      <c r="H62" s="23"/>
      <c r="I62" s="23"/>
      <c r="J62" s="23"/>
    </row>
    <row r="63" spans="1:10">
      <c r="A63" s="23">
        <v>0</v>
      </c>
      <c r="B63" s="22">
        <v>45993</v>
      </c>
      <c r="C63" s="25"/>
      <c r="D63" s="23"/>
      <c r="E63" s="25"/>
      <c r="F63" s="23"/>
      <c r="G63" s="25"/>
      <c r="H63" s="23"/>
      <c r="I63" s="23"/>
      <c r="J63" s="23"/>
    </row>
    <row r="64" spans="1:10">
      <c r="A64" s="23">
        <v>0</v>
      </c>
      <c r="B64" s="22">
        <v>46000</v>
      </c>
      <c r="C64" s="25"/>
      <c r="D64" s="23"/>
      <c r="E64" s="25"/>
      <c r="F64" s="23"/>
      <c r="G64" s="25"/>
      <c r="H64" s="23"/>
      <c r="I64" s="23"/>
      <c r="J64" s="23"/>
    </row>
    <row r="65" spans="1:10">
      <c r="A65" s="23">
        <v>0</v>
      </c>
      <c r="B65" s="22">
        <v>46007</v>
      </c>
      <c r="C65" s="25"/>
      <c r="D65" s="23"/>
      <c r="E65" s="25"/>
      <c r="F65" s="23"/>
      <c r="G65" s="25"/>
      <c r="H65" s="23"/>
      <c r="I65" s="23"/>
      <c r="J65" s="23"/>
    </row>
    <row r="66" spans="1:10">
      <c r="A66" s="23">
        <v>0</v>
      </c>
      <c r="B66" s="22">
        <v>46014</v>
      </c>
      <c r="C66" s="25"/>
      <c r="D66" s="23"/>
      <c r="E66" s="25"/>
      <c r="F66" s="23"/>
      <c r="G66" s="25"/>
      <c r="H66" s="23"/>
      <c r="I66" s="23"/>
      <c r="J66" s="28"/>
    </row>
    <row r="67" spans="1:10">
      <c r="A67" s="16">
        <f>SUM(A55:A66)</f>
        <v>0</v>
      </c>
      <c r="B67" s="17"/>
      <c r="C67" s="18"/>
      <c r="D67" s="18">
        <f>SUM(D55:D66)</f>
        <v>0</v>
      </c>
      <c r="E67" s="18"/>
      <c r="F67" s="18"/>
      <c r="G67" s="26"/>
      <c r="H67" s="16"/>
      <c r="I67" s="18"/>
      <c r="J67" s="18"/>
    </row>
  </sheetData>
  <mergeCells count="5">
    <mergeCell ref="A1:J1"/>
    <mergeCell ref="A2:J2"/>
    <mergeCell ref="A18:J18"/>
    <mergeCell ref="A35:J35"/>
    <mergeCell ref="A53:J53"/>
  </mergeCells>
  <conditionalFormatting sqref="A37:A50 A56:A66">
    <cfRule type="cellIs" dxfId="19" priority="2" operator="equal">
      <formula>1</formula>
    </cfRule>
    <cfRule type="cellIs" dxfId="18" priority="3" operator="lessThan">
      <formula>1</formula>
    </cfRule>
  </conditionalFormatting>
  <conditionalFormatting sqref="A20:A32 A55 A4:A15">
    <cfRule type="cellIs" dxfId="17" priority="4" operator="equal">
      <formula>1</formula>
    </cfRule>
    <cfRule type="cellIs" dxfId="16" priority="5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N17" sqref="N17"/>
    </sheetView>
  </sheetViews>
  <sheetFormatPr baseColWidth="10" defaultColWidth="12.5703125" defaultRowHeight="12.75"/>
  <cols>
    <col min="1" max="1" width="5.5703125" style="1" customWidth="1"/>
    <col min="2" max="2" width="10.42578125" style="19" customWidth="1"/>
    <col min="3" max="3" width="31" style="39" customWidth="1"/>
    <col min="4" max="4" width="9.42578125" style="39" customWidth="1"/>
    <col min="5" max="5" width="17" style="39" customWidth="1"/>
    <col min="6" max="6" width="18.7109375" customWidth="1"/>
    <col min="7" max="7" width="13" style="39" customWidth="1"/>
    <col min="8" max="8" width="18.7109375" style="1" customWidth="1"/>
    <col min="9" max="9" width="17.28515625" style="1" customWidth="1"/>
    <col min="10" max="10" width="23.7109375" customWidth="1"/>
  </cols>
  <sheetData>
    <row r="1" spans="1:10" ht="25.5">
      <c r="A1" s="91" t="s">
        <v>219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38.25">
      <c r="A4" s="5">
        <v>1</v>
      </c>
      <c r="B4" s="43">
        <v>45667</v>
      </c>
      <c r="C4" s="7" t="s">
        <v>220</v>
      </c>
      <c r="D4" s="8">
        <v>0</v>
      </c>
      <c r="E4" s="7" t="s">
        <v>221</v>
      </c>
      <c r="F4" s="8" t="s">
        <v>14</v>
      </c>
      <c r="G4" s="29"/>
      <c r="H4" s="8"/>
      <c r="I4" s="2"/>
      <c r="J4" s="30" t="s">
        <v>222</v>
      </c>
    </row>
    <row r="5" spans="1:10" ht="25.5">
      <c r="A5" s="5">
        <v>1</v>
      </c>
      <c r="B5" s="43">
        <v>45674</v>
      </c>
      <c r="C5" s="7" t="s">
        <v>223</v>
      </c>
      <c r="D5" s="8">
        <v>0</v>
      </c>
      <c r="E5" s="7" t="s">
        <v>216</v>
      </c>
      <c r="F5" s="8" t="s">
        <v>14</v>
      </c>
      <c r="G5" s="29"/>
      <c r="H5" s="8"/>
      <c r="I5" s="2"/>
      <c r="J5" s="30" t="s">
        <v>224</v>
      </c>
    </row>
    <row r="6" spans="1:10" ht="25.5">
      <c r="A6" s="5">
        <v>1</v>
      </c>
      <c r="B6" s="43">
        <v>45681</v>
      </c>
      <c r="C6" s="7" t="s">
        <v>225</v>
      </c>
      <c r="D6" s="8">
        <v>0</v>
      </c>
      <c r="E6" s="7" t="s">
        <v>216</v>
      </c>
      <c r="F6" s="8" t="s">
        <v>14</v>
      </c>
      <c r="G6" s="7" t="s">
        <v>226</v>
      </c>
      <c r="H6" s="8" t="s">
        <v>14</v>
      </c>
      <c r="I6" s="2"/>
      <c r="J6" s="30" t="s">
        <v>227</v>
      </c>
    </row>
    <row r="7" spans="1:10" ht="14.85" customHeight="1">
      <c r="A7" s="5">
        <v>1</v>
      </c>
      <c r="B7" s="43">
        <v>45688</v>
      </c>
      <c r="C7" s="7" t="s">
        <v>228</v>
      </c>
      <c r="D7" s="8">
        <v>0</v>
      </c>
      <c r="E7" s="7" t="s">
        <v>216</v>
      </c>
      <c r="F7" s="8" t="s">
        <v>14</v>
      </c>
      <c r="G7" s="7"/>
      <c r="H7" s="8"/>
      <c r="I7" s="2"/>
      <c r="J7" s="30" t="s">
        <v>229</v>
      </c>
    </row>
    <row r="8" spans="1:10" ht="51">
      <c r="A8" s="5">
        <v>1</v>
      </c>
      <c r="B8" s="43">
        <v>45702</v>
      </c>
      <c r="C8" s="7" t="s">
        <v>230</v>
      </c>
      <c r="D8" s="8">
        <v>60</v>
      </c>
      <c r="E8" s="7" t="s">
        <v>216</v>
      </c>
      <c r="F8" s="8" t="s">
        <v>19</v>
      </c>
      <c r="G8" s="7"/>
      <c r="H8" s="8"/>
      <c r="I8" s="2"/>
      <c r="J8" s="30" t="s">
        <v>231</v>
      </c>
    </row>
    <row r="9" spans="1:10">
      <c r="A9" s="5">
        <v>0</v>
      </c>
      <c r="B9" s="6"/>
      <c r="C9" s="4"/>
      <c r="D9" s="29"/>
      <c r="E9" s="4"/>
      <c r="F9" s="4"/>
      <c r="G9" s="29"/>
      <c r="H9" s="8"/>
      <c r="I9" s="2"/>
      <c r="J9" s="2"/>
    </row>
    <row r="10" spans="1:10">
      <c r="A10" s="16">
        <f>SUM(A4:A9)</f>
        <v>5</v>
      </c>
      <c r="B10" s="17"/>
      <c r="C10" s="18"/>
      <c r="D10" s="18">
        <f>SUM(D4:D9)</f>
        <v>60</v>
      </c>
      <c r="E10" s="18"/>
      <c r="F10" s="18"/>
      <c r="G10" s="26"/>
      <c r="H10" s="16"/>
      <c r="I10" s="18"/>
      <c r="J10" s="18"/>
    </row>
    <row r="11" spans="1:10">
      <c r="C11" s="1"/>
      <c r="D11" s="20"/>
      <c r="E11" s="1"/>
      <c r="F11" s="1"/>
      <c r="G11" s="20"/>
      <c r="J11" s="1"/>
    </row>
    <row r="12" spans="1:10" ht="25.5">
      <c r="A12" s="92" t="s">
        <v>39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0">
      <c r="A13" s="2" t="s">
        <v>2</v>
      </c>
      <c r="B13" s="3" t="s">
        <v>3</v>
      </c>
      <c r="C13" s="2" t="s">
        <v>4</v>
      </c>
      <c r="D13" s="2" t="s">
        <v>5</v>
      </c>
      <c r="E13" s="2" t="s">
        <v>6</v>
      </c>
      <c r="F13" s="2" t="s">
        <v>7</v>
      </c>
      <c r="G13" s="2" t="s">
        <v>8</v>
      </c>
      <c r="H13" s="2" t="s">
        <v>9</v>
      </c>
      <c r="I13" s="4" t="str">
        <f>I3</f>
        <v>Animateur n°3</v>
      </c>
      <c r="J13" s="2" t="s">
        <v>11</v>
      </c>
    </row>
    <row r="14" spans="1:10">
      <c r="A14" s="21">
        <v>1</v>
      </c>
      <c r="B14" s="72">
        <v>45751</v>
      </c>
      <c r="C14" s="59" t="s">
        <v>225</v>
      </c>
      <c r="D14" s="60">
        <v>0</v>
      </c>
      <c r="E14" s="59" t="s">
        <v>216</v>
      </c>
      <c r="F14" s="60" t="s">
        <v>14</v>
      </c>
      <c r="G14" s="60">
        <v>0</v>
      </c>
      <c r="H14" s="61" t="s">
        <v>14</v>
      </c>
      <c r="I14" s="61"/>
      <c r="J14" s="61" t="s">
        <v>289</v>
      </c>
    </row>
    <row r="15" spans="1:10">
      <c r="A15" s="21">
        <v>1</v>
      </c>
      <c r="B15" s="72">
        <v>45758</v>
      </c>
      <c r="C15" s="62" t="s">
        <v>290</v>
      </c>
      <c r="D15" s="61">
        <v>50</v>
      </c>
      <c r="E15" s="62" t="s">
        <v>216</v>
      </c>
      <c r="F15" s="61" t="s">
        <v>19</v>
      </c>
      <c r="G15" s="61">
        <v>0</v>
      </c>
      <c r="H15" s="61" t="s">
        <v>14</v>
      </c>
      <c r="I15" s="61">
        <v>0</v>
      </c>
      <c r="J15" s="61" t="s">
        <v>291</v>
      </c>
    </row>
    <row r="16" spans="1:10">
      <c r="A16" s="21">
        <v>1</v>
      </c>
      <c r="B16" s="72">
        <v>45779</v>
      </c>
      <c r="C16" s="62" t="s">
        <v>293</v>
      </c>
      <c r="D16" s="61">
        <v>60</v>
      </c>
      <c r="E16" s="62" t="s">
        <v>216</v>
      </c>
      <c r="F16" s="61" t="s">
        <v>19</v>
      </c>
      <c r="G16" s="61">
        <v>0</v>
      </c>
      <c r="H16" s="61" t="s">
        <v>14</v>
      </c>
      <c r="I16" s="61" t="s">
        <v>309</v>
      </c>
      <c r="J16" s="90"/>
    </row>
    <row r="17" spans="1:10">
      <c r="A17" s="16">
        <f>SUM(A14:A16)</f>
        <v>3</v>
      </c>
      <c r="B17" s="17"/>
      <c r="C17" s="18"/>
      <c r="D17" s="18">
        <f>SUM(D14:D15)</f>
        <v>50</v>
      </c>
      <c r="E17" s="18"/>
      <c r="F17" s="18"/>
      <c r="G17" s="26"/>
      <c r="H17" s="16"/>
      <c r="I17" s="18"/>
      <c r="J17" s="18"/>
    </row>
    <row r="18" spans="1:10">
      <c r="C18" s="1"/>
      <c r="D18" s="20"/>
      <c r="E18" s="1"/>
      <c r="F18" s="1"/>
      <c r="G18" s="20"/>
      <c r="J18" s="1"/>
    </row>
    <row r="19" spans="1:10" ht="25.5">
      <c r="A19" s="92" t="s">
        <v>40</v>
      </c>
      <c r="B19" s="92"/>
      <c r="C19" s="92"/>
      <c r="D19" s="92"/>
      <c r="E19" s="92"/>
      <c r="F19" s="92"/>
      <c r="G19" s="92"/>
      <c r="H19" s="92"/>
      <c r="I19" s="92"/>
      <c r="J19" s="92"/>
    </row>
    <row r="20" spans="1:10">
      <c r="A20" s="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I13</f>
        <v>Animateur n°3</v>
      </c>
      <c r="J20" s="2" t="s">
        <v>11</v>
      </c>
    </row>
    <row r="21" spans="1:10">
      <c r="A21" s="5">
        <v>0</v>
      </c>
      <c r="B21" s="6"/>
      <c r="C21" s="7"/>
      <c r="D21" s="4"/>
      <c r="E21" s="7"/>
      <c r="F21" s="4"/>
      <c r="G21" s="7"/>
      <c r="H21" s="4"/>
      <c r="I21" s="27"/>
      <c r="J21" s="4"/>
    </row>
    <row r="22" spans="1:10">
      <c r="A22" s="5">
        <v>0</v>
      </c>
      <c r="B22" s="6"/>
      <c r="C22" s="7"/>
      <c r="D22" s="4"/>
      <c r="E22" s="7"/>
      <c r="F22" s="4"/>
      <c r="G22" s="7"/>
      <c r="H22" s="4"/>
      <c r="I22" s="27"/>
      <c r="J22" s="4"/>
    </row>
    <row r="23" spans="1:10">
      <c r="A23" s="16">
        <f>SUM(A21:A22)</f>
        <v>0</v>
      </c>
      <c r="B23" s="17"/>
      <c r="C23" s="18"/>
      <c r="D23" s="18">
        <f>SUM(D21:D22)</f>
        <v>0</v>
      </c>
      <c r="E23" s="18"/>
      <c r="F23" s="18"/>
      <c r="G23" s="26"/>
      <c r="H23" s="16"/>
      <c r="I23" s="18"/>
      <c r="J23" s="18"/>
    </row>
    <row r="24" spans="1:10">
      <c r="C24" s="1"/>
      <c r="D24" s="1"/>
      <c r="E24" s="1"/>
      <c r="F24" s="1"/>
      <c r="G24" s="20"/>
      <c r="J24" s="1"/>
    </row>
    <row r="25" spans="1:10" ht="25.5">
      <c r="A25" s="93" t="s">
        <v>41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>
      <c r="A26" s="2" t="s">
        <v>2</v>
      </c>
      <c r="B26" s="3" t="s">
        <v>3</v>
      </c>
      <c r="C26" s="2" t="s">
        <v>4</v>
      </c>
      <c r="D26" s="2" t="s">
        <v>5</v>
      </c>
      <c r="E26" s="2" t="s">
        <v>6</v>
      </c>
      <c r="F26" s="2" t="s">
        <v>7</v>
      </c>
      <c r="G26" s="2" t="s">
        <v>8</v>
      </c>
      <c r="H26" s="2" t="s">
        <v>9</v>
      </c>
      <c r="I26" s="1" t="str">
        <f>I20</f>
        <v>Animateur n°3</v>
      </c>
      <c r="J26" s="2" t="s">
        <v>11</v>
      </c>
    </row>
    <row r="27" spans="1:10">
      <c r="A27" s="21">
        <v>0</v>
      </c>
      <c r="B27" s="22"/>
      <c r="C27" s="23"/>
      <c r="D27" s="24"/>
      <c r="E27" s="23"/>
      <c r="F27" s="23"/>
      <c r="G27" s="24"/>
      <c r="H27" s="23"/>
      <c r="I27" s="23"/>
      <c r="J27" s="23"/>
    </row>
    <row r="28" spans="1:10">
      <c r="A28" s="23">
        <v>0</v>
      </c>
      <c r="B28" s="22"/>
      <c r="C28" s="25"/>
      <c r="D28" s="23"/>
      <c r="E28" s="23"/>
      <c r="F28" s="23"/>
      <c r="G28" s="24"/>
      <c r="H28" s="23"/>
      <c r="I28" s="23"/>
      <c r="J28" s="23"/>
    </row>
    <row r="29" spans="1:10">
      <c r="A29" s="16">
        <f>SUM(A27:A28)</f>
        <v>0</v>
      </c>
      <c r="B29" s="17"/>
      <c r="C29" s="18"/>
      <c r="D29" s="18">
        <f>SUM(D27:D28)</f>
        <v>0</v>
      </c>
      <c r="E29" s="18"/>
      <c r="F29" s="18"/>
      <c r="G29" s="26"/>
      <c r="H29" s="16"/>
      <c r="I29" s="18"/>
      <c r="J29" s="18"/>
    </row>
  </sheetData>
  <mergeCells count="5">
    <mergeCell ref="A1:J1"/>
    <mergeCell ref="A2:J2"/>
    <mergeCell ref="A12:J12"/>
    <mergeCell ref="A19:J19"/>
    <mergeCell ref="A25:J25"/>
  </mergeCells>
  <conditionalFormatting sqref="A21:A22 A28">
    <cfRule type="cellIs" dxfId="15" priority="2" operator="equal">
      <formula>1</formula>
    </cfRule>
    <cfRule type="cellIs" dxfId="14" priority="3" operator="lessThan">
      <formula>1</formula>
    </cfRule>
  </conditionalFormatting>
  <conditionalFormatting sqref="A14:A16 A27 A4:A9">
    <cfRule type="cellIs" dxfId="13" priority="4" operator="equal">
      <formula>1</formula>
    </cfRule>
    <cfRule type="cellIs" dxfId="12" priority="5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H12" sqref="H12"/>
    </sheetView>
  </sheetViews>
  <sheetFormatPr baseColWidth="10" defaultColWidth="12.7109375" defaultRowHeight="12.75"/>
  <cols>
    <col min="1" max="1" width="9.42578125" style="1" customWidth="1"/>
    <col min="2" max="2" width="10.42578125" style="19" customWidth="1"/>
    <col min="3" max="3" width="24.42578125" style="39" customWidth="1"/>
    <col min="4" max="4" width="9.42578125" style="39" customWidth="1"/>
    <col min="5" max="5" width="15.140625" style="39" customWidth="1"/>
    <col min="6" max="6" width="18.7109375" customWidth="1"/>
    <col min="7" max="7" width="13" style="39" customWidth="1"/>
    <col min="8" max="8" width="13" style="1" customWidth="1"/>
    <col min="9" max="9" width="48.140625" style="1" customWidth="1"/>
  </cols>
  <sheetData>
    <row r="1" spans="1:9" ht="25.5">
      <c r="A1" s="91" t="str">
        <f>VTT!A1</f>
        <v>2025 VTT Récapitulatif kilométrique</v>
      </c>
      <c r="B1" s="91"/>
      <c r="C1" s="91"/>
      <c r="D1" s="91"/>
      <c r="E1" s="91"/>
      <c r="F1" s="91"/>
      <c r="G1" s="91"/>
      <c r="H1" s="91"/>
      <c r="I1" s="91"/>
    </row>
    <row r="2" spans="1:9" ht="25.5">
      <c r="A2" s="92" t="str">
        <f>'Rando Niv Déc'!A2</f>
        <v>T1 2025</v>
      </c>
      <c r="B2" s="92"/>
      <c r="C2" s="92"/>
      <c r="D2" s="92"/>
      <c r="E2" s="92"/>
      <c r="F2" s="92"/>
      <c r="G2" s="92"/>
      <c r="H2" s="92"/>
      <c r="I2" s="92"/>
    </row>
    <row r="3" spans="1:9" s="1" customFormat="1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VTT!I3</f>
        <v>Animateur n°3</v>
      </c>
      <c r="I3" s="2" t="s">
        <v>11</v>
      </c>
    </row>
    <row r="4" spans="1:9" ht="25.5">
      <c r="A4" s="21">
        <v>1</v>
      </c>
      <c r="B4" s="19">
        <v>45690</v>
      </c>
      <c r="C4" s="13" t="s">
        <v>232</v>
      </c>
      <c r="D4" s="8">
        <v>100</v>
      </c>
      <c r="E4" s="7" t="s">
        <v>216</v>
      </c>
      <c r="F4" s="8" t="s">
        <v>19</v>
      </c>
      <c r="G4" s="25"/>
      <c r="H4" s="27"/>
      <c r="I4" s="27" t="s">
        <v>233</v>
      </c>
    </row>
    <row r="5" spans="1:9">
      <c r="A5" s="5">
        <v>1</v>
      </c>
      <c r="B5" s="19">
        <v>45716</v>
      </c>
      <c r="C5" s="13" t="s">
        <v>234</v>
      </c>
      <c r="D5" s="8">
        <v>100</v>
      </c>
      <c r="E5" s="7" t="s">
        <v>216</v>
      </c>
      <c r="F5" s="8" t="s">
        <v>19</v>
      </c>
      <c r="G5" s="25"/>
      <c r="H5" s="25"/>
      <c r="I5" t="s">
        <v>235</v>
      </c>
    </row>
    <row r="6" spans="1:9">
      <c r="A6" s="5">
        <v>0</v>
      </c>
      <c r="B6" s="43"/>
      <c r="C6" s="7"/>
      <c r="D6" s="7"/>
      <c r="E6" s="7"/>
      <c r="F6" s="29"/>
      <c r="G6" s="29"/>
      <c r="H6" s="8"/>
      <c r="I6" s="30"/>
    </row>
    <row r="7" spans="1:9">
      <c r="A7" s="16">
        <f>SUM(A4:A6)</f>
        <v>2</v>
      </c>
      <c r="B7" s="17"/>
      <c r="C7" s="48"/>
      <c r="D7" s="16">
        <f>SUM(D4:D6)</f>
        <v>200</v>
      </c>
      <c r="E7" s="48"/>
      <c r="F7" s="48"/>
      <c r="G7" s="48"/>
      <c r="H7" s="16"/>
      <c r="I7" s="49"/>
    </row>
    <row r="8" spans="1:9">
      <c r="I8" s="41"/>
    </row>
    <row r="9" spans="1:9" ht="25.5">
      <c r="A9" s="92" t="str">
        <f>'Rando Niv Déc'!A19</f>
        <v>T2 2025</v>
      </c>
      <c r="B9" s="92"/>
      <c r="C9" s="92"/>
      <c r="D9" s="92"/>
      <c r="E9" s="92"/>
      <c r="F9" s="92"/>
      <c r="G9" s="92"/>
      <c r="H9" s="92"/>
      <c r="I9" s="92"/>
    </row>
    <row r="10" spans="1:9" s="1" customFormat="1">
      <c r="A10" s="2" t="s">
        <v>2</v>
      </c>
      <c r="B10" s="3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tr">
        <f>H3</f>
        <v>Animateur n°3</v>
      </c>
      <c r="I10" s="2" t="s">
        <v>11</v>
      </c>
    </row>
    <row r="11" spans="1:9">
      <c r="A11" s="5">
        <v>1</v>
      </c>
      <c r="B11" s="72">
        <v>45778</v>
      </c>
      <c r="C11" s="62" t="s">
        <v>292</v>
      </c>
      <c r="D11" s="61">
        <v>60</v>
      </c>
      <c r="E11" s="62" t="s">
        <v>221</v>
      </c>
      <c r="F11" s="62" t="s">
        <v>19</v>
      </c>
      <c r="G11" s="85">
        <v>0</v>
      </c>
      <c r="H11" s="85" t="s">
        <v>14</v>
      </c>
      <c r="I11" s="86"/>
    </row>
    <row r="12" spans="1:9">
      <c r="A12" s="5">
        <v>0</v>
      </c>
      <c r="B12" s="72"/>
      <c r="C12" s="62"/>
      <c r="D12" s="61"/>
      <c r="E12" s="62"/>
      <c r="F12" s="62"/>
      <c r="G12" s="62"/>
      <c r="H12" s="62"/>
      <c r="I12" s="86"/>
    </row>
    <row r="13" spans="1:9">
      <c r="A13" s="5">
        <v>0</v>
      </c>
      <c r="B13" s="43"/>
      <c r="C13" s="7"/>
      <c r="D13" s="7"/>
      <c r="E13" s="7"/>
      <c r="F13" s="29"/>
      <c r="G13" s="29"/>
      <c r="H13" s="8"/>
      <c r="I13" s="30"/>
    </row>
    <row r="14" spans="1:9">
      <c r="A14" s="16">
        <f>SUM(A11:A13)</f>
        <v>1</v>
      </c>
      <c r="B14" s="17"/>
      <c r="C14" s="48"/>
      <c r="D14" s="16">
        <f>SUM(D11:D13)</f>
        <v>60</v>
      </c>
      <c r="E14" s="48"/>
      <c r="F14" s="48"/>
      <c r="G14" s="48"/>
      <c r="H14" s="16">
        <f>SUM(H11:H13)</f>
        <v>0</v>
      </c>
      <c r="I14" s="49"/>
    </row>
    <row r="15" spans="1:9">
      <c r="I15" s="41"/>
    </row>
    <row r="16" spans="1:9" ht="25.5">
      <c r="A16" s="92" t="str">
        <f>'Rando Niv Déc'!A36</f>
        <v>T3 2025</v>
      </c>
      <c r="B16" s="92"/>
      <c r="C16" s="92"/>
      <c r="D16" s="92"/>
      <c r="E16" s="92"/>
      <c r="F16" s="92"/>
      <c r="G16" s="92"/>
      <c r="H16" s="92"/>
      <c r="I16" s="92"/>
    </row>
    <row r="17" spans="1:9" s="1" customFormat="1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tr">
        <f>H3</f>
        <v>Animateur n°3</v>
      </c>
      <c r="I17" s="2" t="s">
        <v>11</v>
      </c>
    </row>
    <row r="18" spans="1:9">
      <c r="A18" s="5">
        <v>0</v>
      </c>
      <c r="B18" s="43"/>
      <c r="C18" s="7"/>
      <c r="D18" s="7"/>
      <c r="E18" s="7"/>
      <c r="F18" s="7"/>
      <c r="G18" s="7"/>
      <c r="H18" s="8"/>
      <c r="I18" s="30"/>
    </row>
    <row r="19" spans="1:9">
      <c r="A19" s="5">
        <v>0</v>
      </c>
      <c r="B19" s="43"/>
      <c r="C19" s="7"/>
      <c r="D19" s="7"/>
      <c r="E19" s="7"/>
      <c r="F19" s="7"/>
      <c r="G19" s="7"/>
      <c r="H19" s="8"/>
      <c r="I19" s="30"/>
    </row>
    <row r="20" spans="1:9">
      <c r="A20" s="5">
        <v>0</v>
      </c>
      <c r="B20" s="43"/>
      <c r="C20" s="7"/>
      <c r="D20" s="7"/>
      <c r="E20" s="7"/>
      <c r="F20" s="7"/>
      <c r="G20" s="7"/>
      <c r="H20" s="8"/>
      <c r="I20" s="7"/>
    </row>
    <row r="21" spans="1:9">
      <c r="A21" s="16">
        <f>SUM(A18:A20)</f>
        <v>0</v>
      </c>
      <c r="B21" s="51"/>
      <c r="C21" s="52"/>
      <c r="D21" s="16">
        <f>SUM(D18:D20)</f>
        <v>0</v>
      </c>
      <c r="E21" s="52"/>
      <c r="F21" s="52"/>
      <c r="G21" s="52"/>
      <c r="H21" s="53">
        <f>SUM(H18:H20)</f>
        <v>0</v>
      </c>
      <c r="I21" s="54"/>
    </row>
    <row r="22" spans="1:9">
      <c r="A22" s="43"/>
      <c r="B22" s="43"/>
      <c r="C22" s="7"/>
      <c r="D22" s="7"/>
      <c r="E22" s="7"/>
      <c r="F22" s="7"/>
      <c r="G22" s="7"/>
      <c r="H22" s="8"/>
      <c r="I22" s="30"/>
    </row>
    <row r="23" spans="1:9" ht="25.5">
      <c r="A23" s="93" t="str">
        <f>'Rando Niv Déc'!A44</f>
        <v>T4 2025</v>
      </c>
      <c r="B23" s="93"/>
      <c r="C23" s="93"/>
      <c r="D23" s="93"/>
      <c r="E23" s="93"/>
      <c r="F23" s="93"/>
      <c r="G23" s="93"/>
      <c r="H23" s="93"/>
      <c r="I23" s="93"/>
    </row>
    <row r="24" spans="1:9" s="1" customFormat="1">
      <c r="A24" s="2" t="s">
        <v>2</v>
      </c>
      <c r="B24" s="3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tr">
        <f>H17</f>
        <v>Animateur n°3</v>
      </c>
      <c r="I24" s="2" t="s">
        <v>11</v>
      </c>
    </row>
    <row r="25" spans="1:9">
      <c r="A25" s="5">
        <v>0</v>
      </c>
      <c r="B25" s="44"/>
      <c r="C25" s="25"/>
      <c r="D25" s="8"/>
      <c r="E25" s="7"/>
      <c r="F25" s="8"/>
      <c r="G25" s="7"/>
      <c r="H25" s="4"/>
      <c r="I25" s="55"/>
    </row>
    <row r="26" spans="1:9">
      <c r="A26" s="5">
        <v>0</v>
      </c>
      <c r="B26" s="44"/>
      <c r="C26" s="25"/>
      <c r="D26" s="8"/>
      <c r="E26" s="7"/>
      <c r="F26" s="8"/>
      <c r="G26" s="7"/>
      <c r="H26" s="4"/>
      <c r="I26" s="55"/>
    </row>
    <row r="27" spans="1:9">
      <c r="A27" s="5">
        <v>0</v>
      </c>
      <c r="B27" s="44"/>
      <c r="C27" s="7"/>
      <c r="D27" s="8"/>
      <c r="E27" s="7"/>
      <c r="F27" s="8"/>
      <c r="G27" s="7"/>
      <c r="H27" s="4"/>
      <c r="I27" s="55"/>
    </row>
    <row r="28" spans="1:9">
      <c r="A28" s="16">
        <f>SUM(A25:A27)</f>
        <v>0</v>
      </c>
      <c r="B28" s="17"/>
      <c r="C28" s="48"/>
      <c r="D28" s="16">
        <f>SUM(D25:D27)</f>
        <v>0</v>
      </c>
      <c r="E28" s="48"/>
      <c r="F28" s="48"/>
      <c r="G28" s="48"/>
      <c r="H28" s="16"/>
      <c r="I28" s="49"/>
    </row>
  </sheetData>
  <mergeCells count="5">
    <mergeCell ref="A1:I1"/>
    <mergeCell ref="A2:I2"/>
    <mergeCell ref="A9:I9"/>
    <mergeCell ref="A16:I16"/>
    <mergeCell ref="A23:I23"/>
  </mergeCells>
  <conditionalFormatting sqref="A25:A27 A19:A20">
    <cfRule type="cellIs" dxfId="11" priority="2" operator="equal">
      <formula>1</formula>
    </cfRule>
    <cfRule type="cellIs" dxfId="10" priority="3" operator="lessThan">
      <formula>1</formula>
    </cfRule>
  </conditionalFormatting>
  <conditionalFormatting sqref="A5:A6 A11:A13">
    <cfRule type="cellIs" dxfId="9" priority="4" operator="equal">
      <formula>1</formula>
    </cfRule>
    <cfRule type="cellIs" dxfId="8" priority="5" operator="lessThan">
      <formula>1</formula>
    </cfRule>
  </conditionalFormatting>
  <conditionalFormatting sqref="A25:A27 A18:A20">
    <cfRule type="cellIs" dxfId="7" priority="6" operator="equal">
      <formula>1</formula>
    </cfRule>
    <cfRule type="cellIs" dxfId="6" priority="7" operator="lessThan">
      <formula>1</formula>
    </cfRule>
  </conditionalFormatting>
  <conditionalFormatting sqref="A4">
    <cfRule type="cellIs" dxfId="5" priority="8" operator="equal">
      <formula>1</formula>
    </cfRule>
    <cfRule type="cellIs" dxfId="4" priority="9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D29" sqref="D29"/>
    </sheetView>
  </sheetViews>
  <sheetFormatPr baseColWidth="10" defaultColWidth="12.7109375" defaultRowHeight="12.75"/>
  <cols>
    <col min="1" max="1" width="5.5703125" style="1" customWidth="1"/>
    <col min="2" max="2" width="10.42578125" style="19" customWidth="1"/>
    <col min="3" max="3" width="24.7109375" style="39" customWidth="1"/>
    <col min="4" max="4" width="9.42578125" style="39" customWidth="1"/>
    <col min="5" max="5" width="17.7109375" style="39" customWidth="1"/>
    <col min="6" max="6" width="18.7109375" customWidth="1"/>
    <col min="7" max="7" width="19.85546875" style="39" customWidth="1"/>
    <col min="8" max="8" width="18.7109375" style="1" customWidth="1"/>
    <col min="9" max="9" width="21.85546875" style="1" customWidth="1"/>
    <col min="10" max="10" width="18.7109375" style="1" customWidth="1"/>
    <col min="11" max="11" width="39.5703125" style="1" customWidth="1"/>
  </cols>
  <sheetData>
    <row r="1" spans="1:11" ht="25.5">
      <c r="A1" s="91" t="s">
        <v>236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'VTT Reco'!H3</f>
        <v>Animateur n°3</v>
      </c>
      <c r="J3" s="2" t="s">
        <v>237</v>
      </c>
      <c r="K3" s="2" t="s">
        <v>11</v>
      </c>
    </row>
    <row r="4" spans="1:11">
      <c r="A4" s="5">
        <v>0</v>
      </c>
      <c r="B4" s="6"/>
      <c r="C4" s="4"/>
      <c r="D4" s="29"/>
      <c r="E4" s="4"/>
      <c r="F4" s="4"/>
      <c r="G4" s="29"/>
      <c r="H4" s="8"/>
      <c r="I4" s="2"/>
      <c r="J4" s="2"/>
      <c r="K4" s="2"/>
    </row>
    <row r="5" spans="1:11">
      <c r="A5" s="16">
        <f>SUM(A4:A4)</f>
        <v>0</v>
      </c>
      <c r="B5" s="17"/>
      <c r="C5" s="18"/>
      <c r="D5" s="18">
        <f>SUM(D4:D4)</f>
        <v>0</v>
      </c>
      <c r="E5" s="18"/>
      <c r="F5" s="18"/>
      <c r="G5" s="26"/>
      <c r="H5" s="16"/>
      <c r="I5" s="18"/>
      <c r="J5" s="18"/>
      <c r="K5" s="18"/>
    </row>
    <row r="6" spans="1:11">
      <c r="C6" s="1"/>
      <c r="D6" s="20"/>
      <c r="E6" s="1"/>
      <c r="F6" s="1"/>
      <c r="G6" s="20"/>
    </row>
    <row r="7" spans="1:11" ht="25.5">
      <c r="A7" s="92" t="s">
        <v>39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>
      <c r="A8" s="2" t="s">
        <v>2</v>
      </c>
      <c r="B8" s="3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4" t="str">
        <f>I3</f>
        <v>Animateur n°3</v>
      </c>
      <c r="J8" s="4" t="str">
        <f>J3</f>
        <v>Véhicule Animateur 3</v>
      </c>
      <c r="K8" s="2" t="s">
        <v>11</v>
      </c>
    </row>
    <row r="9" spans="1:11">
      <c r="A9" s="21">
        <v>1</v>
      </c>
      <c r="B9" s="43">
        <v>45701</v>
      </c>
      <c r="C9" s="7" t="s">
        <v>238</v>
      </c>
      <c r="D9" s="8">
        <v>164</v>
      </c>
      <c r="E9" s="7" t="s">
        <v>112</v>
      </c>
      <c r="F9" s="8" t="s">
        <v>19</v>
      </c>
      <c r="G9" s="7" t="s">
        <v>239</v>
      </c>
      <c r="H9" s="8" t="s">
        <v>19</v>
      </c>
      <c r="I9" s="23"/>
      <c r="J9" s="23"/>
      <c r="K9" s="8" t="s">
        <v>16</v>
      </c>
    </row>
    <row r="10" spans="1:11" ht="38.25">
      <c r="A10" s="21">
        <v>1</v>
      </c>
      <c r="B10" s="43">
        <v>45727</v>
      </c>
      <c r="C10" s="45" t="s">
        <v>240</v>
      </c>
      <c r="D10" s="8">
        <v>365</v>
      </c>
      <c r="E10" s="7" t="s">
        <v>112</v>
      </c>
      <c r="F10" s="8" t="s">
        <v>19</v>
      </c>
      <c r="G10" s="7" t="s">
        <v>239</v>
      </c>
      <c r="H10" s="8" t="s">
        <v>19</v>
      </c>
      <c r="I10" s="7" t="s">
        <v>241</v>
      </c>
      <c r="J10" s="8" t="s">
        <v>19</v>
      </c>
      <c r="K10" s="30" t="s">
        <v>242</v>
      </c>
    </row>
    <row r="11" spans="1:11" ht="38.25">
      <c r="A11" s="21">
        <v>1</v>
      </c>
      <c r="B11" s="43">
        <v>45728</v>
      </c>
      <c r="C11" s="45" t="s">
        <v>243</v>
      </c>
      <c r="D11" s="8">
        <v>40</v>
      </c>
      <c r="E11" s="7" t="s">
        <v>112</v>
      </c>
      <c r="F11" s="8" t="s">
        <v>19</v>
      </c>
      <c r="G11" s="7" t="s">
        <v>239</v>
      </c>
      <c r="H11" s="8" t="s">
        <v>19</v>
      </c>
      <c r="I11" s="7" t="s">
        <v>241</v>
      </c>
      <c r="J11" s="8" t="s">
        <v>19</v>
      </c>
      <c r="K11" s="30" t="s">
        <v>244</v>
      </c>
    </row>
    <row r="12" spans="1:11" ht="51">
      <c r="A12" s="21">
        <v>1</v>
      </c>
      <c r="B12" s="43">
        <v>45729</v>
      </c>
      <c r="C12" s="45" t="s">
        <v>245</v>
      </c>
      <c r="D12" s="8">
        <v>60</v>
      </c>
      <c r="E12" s="7" t="s">
        <v>112</v>
      </c>
      <c r="F12" s="8" t="s">
        <v>19</v>
      </c>
      <c r="G12" s="7" t="s">
        <v>239</v>
      </c>
      <c r="H12" s="8" t="s">
        <v>19</v>
      </c>
      <c r="I12" s="7" t="s">
        <v>241</v>
      </c>
      <c r="J12" s="8" t="s">
        <v>19</v>
      </c>
      <c r="K12" s="30" t="s">
        <v>246</v>
      </c>
    </row>
    <row r="13" spans="1:11" ht="38.25">
      <c r="A13" s="21">
        <v>1</v>
      </c>
      <c r="B13" s="43">
        <v>45730</v>
      </c>
      <c r="C13" s="45" t="s">
        <v>247</v>
      </c>
      <c r="D13" s="8">
        <v>365</v>
      </c>
      <c r="E13" s="7" t="s">
        <v>112</v>
      </c>
      <c r="F13" s="8" t="s">
        <v>19</v>
      </c>
      <c r="G13" s="7" t="s">
        <v>239</v>
      </c>
      <c r="H13" s="8" t="s">
        <v>19</v>
      </c>
      <c r="I13" s="7" t="s">
        <v>241</v>
      </c>
      <c r="J13" s="8" t="s">
        <v>19</v>
      </c>
      <c r="K13" s="30" t="s">
        <v>248</v>
      </c>
    </row>
    <row r="14" spans="1:11">
      <c r="A14" s="21">
        <v>0</v>
      </c>
      <c r="B14" s="22"/>
      <c r="C14" s="23"/>
      <c r="D14" s="24"/>
      <c r="E14" s="23"/>
      <c r="F14" s="23"/>
      <c r="G14" s="25"/>
      <c r="H14" s="23"/>
      <c r="I14" s="23"/>
      <c r="J14" s="23"/>
      <c r="K14" s="23"/>
    </row>
    <row r="15" spans="1:11">
      <c r="A15" s="16">
        <f>SUM(A9:A14)</f>
        <v>5</v>
      </c>
      <c r="B15" s="17"/>
      <c r="C15" s="18"/>
      <c r="D15" s="18">
        <f>SUM(D9:D14)</f>
        <v>994</v>
      </c>
      <c r="E15" s="18"/>
      <c r="F15" s="18"/>
      <c r="G15" s="26"/>
      <c r="H15" s="16"/>
      <c r="I15" s="18"/>
      <c r="J15" s="18"/>
      <c r="K15" s="18"/>
    </row>
    <row r="16" spans="1:11">
      <c r="C16" s="1"/>
      <c r="D16" s="20"/>
      <c r="E16" s="1"/>
      <c r="F16" s="1"/>
      <c r="G16" s="20"/>
    </row>
    <row r="17" spans="1:11" ht="25.5">
      <c r="A17" s="92" t="s">
        <v>40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</row>
    <row r="18" spans="1:11">
      <c r="A18" s="2" t="s">
        <v>2</v>
      </c>
      <c r="B18" s="3" t="s">
        <v>3</v>
      </c>
      <c r="C18" s="2" t="s">
        <v>4</v>
      </c>
      <c r="D18" s="2" t="s">
        <v>5</v>
      </c>
      <c r="E18" s="2" t="s">
        <v>6</v>
      </c>
      <c r="F18" s="2" t="s">
        <v>7</v>
      </c>
      <c r="G18" s="2" t="s">
        <v>8</v>
      </c>
      <c r="H18" s="2" t="s">
        <v>9</v>
      </c>
      <c r="I18" s="4" t="str">
        <f>I8</f>
        <v>Animateur n°3</v>
      </c>
      <c r="J18" s="4" t="str">
        <f>J8</f>
        <v>Véhicule Animateur 3</v>
      </c>
      <c r="K18" s="2" t="s">
        <v>11</v>
      </c>
    </row>
    <row r="19" spans="1:11">
      <c r="A19" s="5">
        <v>0</v>
      </c>
      <c r="B19" s="6"/>
      <c r="C19" s="7"/>
      <c r="D19" s="4"/>
      <c r="E19" s="7"/>
      <c r="F19" s="4"/>
      <c r="G19" s="7"/>
      <c r="H19" s="4"/>
      <c r="I19" s="27"/>
      <c r="J19" s="27"/>
      <c r="K19" s="4"/>
    </row>
    <row r="20" spans="1:11">
      <c r="A20" s="5">
        <v>0</v>
      </c>
      <c r="B20" s="6"/>
      <c r="C20" s="7"/>
      <c r="D20" s="4"/>
      <c r="E20" s="7"/>
      <c r="F20" s="4"/>
      <c r="G20" s="7"/>
      <c r="H20" s="4"/>
      <c r="I20" s="27"/>
      <c r="J20" s="27"/>
      <c r="K20" s="4"/>
    </row>
    <row r="21" spans="1:11">
      <c r="A21" s="16">
        <f>SUM(A19:A20)</f>
        <v>0</v>
      </c>
      <c r="B21" s="17"/>
      <c r="C21" s="18"/>
      <c r="D21" s="18">
        <f>SUM(D19:D20)</f>
        <v>0</v>
      </c>
      <c r="E21" s="18"/>
      <c r="F21" s="18"/>
      <c r="G21" s="26"/>
      <c r="H21" s="16"/>
      <c r="I21" s="18"/>
      <c r="J21" s="18"/>
      <c r="K21" s="18"/>
    </row>
    <row r="22" spans="1:11">
      <c r="C22" s="1"/>
      <c r="D22" s="1"/>
      <c r="E22" s="1"/>
      <c r="F22" s="1"/>
      <c r="G22" s="20"/>
    </row>
    <row r="23" spans="1:11" ht="25.5">
      <c r="A23" s="93" t="s">
        <v>41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</row>
    <row r="24" spans="1:11">
      <c r="A24" s="2" t="s">
        <v>2</v>
      </c>
      <c r="B24" s="3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">
        <v>9</v>
      </c>
      <c r="I24" s="1" t="str">
        <f>I18</f>
        <v>Animateur n°3</v>
      </c>
      <c r="J24" s="1" t="str">
        <f>J18</f>
        <v>Véhicule Animateur 3</v>
      </c>
      <c r="K24" s="2" t="s">
        <v>11</v>
      </c>
    </row>
    <row r="25" spans="1:11">
      <c r="A25" s="21">
        <v>0</v>
      </c>
      <c r="B25" s="22"/>
      <c r="C25" s="23"/>
      <c r="D25" s="24"/>
      <c r="E25" s="23"/>
      <c r="F25" s="23"/>
      <c r="G25" s="24"/>
      <c r="H25" s="23"/>
      <c r="I25" s="23"/>
      <c r="J25" s="23"/>
      <c r="K25" s="23"/>
    </row>
    <row r="26" spans="1:11">
      <c r="A26" s="23">
        <v>0</v>
      </c>
      <c r="B26" s="22"/>
      <c r="C26" s="25"/>
      <c r="D26" s="23"/>
      <c r="E26" s="23"/>
      <c r="F26" s="23"/>
      <c r="G26" s="24"/>
      <c r="H26" s="23"/>
      <c r="I26" s="23"/>
      <c r="J26" s="23"/>
      <c r="K26" s="23"/>
    </row>
    <row r="27" spans="1:11">
      <c r="A27" s="16">
        <f>SUM(A25:A26)</f>
        <v>0</v>
      </c>
      <c r="B27" s="17"/>
      <c r="C27" s="18"/>
      <c r="D27" s="18">
        <f>SUM(D25:D26)</f>
        <v>0</v>
      </c>
      <c r="E27" s="18"/>
      <c r="F27" s="18"/>
      <c r="G27" s="26"/>
      <c r="H27" s="16"/>
      <c r="I27" s="18"/>
      <c r="J27" s="18"/>
      <c r="K27" s="18"/>
    </row>
  </sheetData>
  <mergeCells count="5">
    <mergeCell ref="A1:K1"/>
    <mergeCell ref="A2:K2"/>
    <mergeCell ref="A7:K7"/>
    <mergeCell ref="A17:K17"/>
    <mergeCell ref="A23:K23"/>
  </mergeCells>
  <conditionalFormatting sqref="A19:A20 A26">
    <cfRule type="cellIs" dxfId="3" priority="2" operator="equal">
      <formula>1</formula>
    </cfRule>
    <cfRule type="cellIs" dxfId="2" priority="3" operator="lessThan">
      <formula>1</formula>
    </cfRule>
  </conditionalFormatting>
  <conditionalFormatting sqref="A9:A14 A25 A4">
    <cfRule type="cellIs" dxfId="1" priority="4" operator="equal">
      <formula>1</formula>
    </cfRule>
    <cfRule type="cellIs" dxfId="0" priority="5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58"/>
  <sheetViews>
    <sheetView tabSelected="1" topLeftCell="A16" workbookViewId="0">
      <selection activeCell="B25" sqref="B25"/>
    </sheetView>
  </sheetViews>
  <sheetFormatPr baseColWidth="10" defaultColWidth="12.7109375" defaultRowHeight="12.75"/>
  <cols>
    <col min="1" max="1" width="5.5703125" customWidth="1"/>
    <col min="2" max="2" width="10.42578125" customWidth="1"/>
    <col min="3" max="3" width="25.85546875" customWidth="1"/>
    <col min="4" max="4" width="9.42578125" customWidth="1"/>
    <col min="5" max="5" width="20.7109375" customWidth="1"/>
    <col min="6" max="6" width="18.7109375" style="1" customWidth="1"/>
    <col min="7" max="7" width="18.42578125" customWidth="1"/>
    <col min="8" max="8" width="18.7109375" customWidth="1"/>
    <col min="9" max="9" width="17.28515625" customWidth="1"/>
    <col min="10" max="10" width="23.5703125" customWidth="1"/>
  </cols>
  <sheetData>
    <row r="1" spans="1:10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38.25">
      <c r="A4" s="5">
        <v>1</v>
      </c>
      <c r="B4" s="6">
        <v>45663</v>
      </c>
      <c r="C4" s="7" t="s">
        <v>42</v>
      </c>
      <c r="D4" s="8">
        <v>45</v>
      </c>
      <c r="E4" s="7" t="s">
        <v>43</v>
      </c>
      <c r="F4" s="4" t="s">
        <v>19</v>
      </c>
      <c r="G4" s="29"/>
      <c r="H4" s="8"/>
      <c r="I4" s="2"/>
      <c r="J4" s="13" t="s">
        <v>44</v>
      </c>
    </row>
    <row r="5" spans="1:10">
      <c r="A5" s="5">
        <v>1</v>
      </c>
      <c r="B5" s="6">
        <v>45670</v>
      </c>
      <c r="C5" s="7" t="s">
        <v>45</v>
      </c>
      <c r="D5" s="8">
        <v>40</v>
      </c>
      <c r="E5" s="7" t="s">
        <v>46</v>
      </c>
      <c r="F5" s="8" t="s">
        <v>19</v>
      </c>
      <c r="G5" s="7" t="s">
        <v>47</v>
      </c>
      <c r="H5" s="8" t="s">
        <v>14</v>
      </c>
      <c r="I5" s="2"/>
      <c r="J5" s="8" t="s">
        <v>48</v>
      </c>
    </row>
    <row r="6" spans="1:10">
      <c r="A6" s="9">
        <v>0</v>
      </c>
      <c r="B6" s="10">
        <v>45677</v>
      </c>
      <c r="C6" s="11"/>
      <c r="D6" s="12"/>
      <c r="E6" s="11"/>
      <c r="F6" s="11"/>
      <c r="G6" s="12"/>
      <c r="H6" s="11"/>
      <c r="I6" s="9"/>
      <c r="J6" s="9" t="s">
        <v>22</v>
      </c>
    </row>
    <row r="7" spans="1:10" ht="25.5">
      <c r="A7" s="5">
        <v>1</v>
      </c>
      <c r="B7" s="6">
        <v>45684</v>
      </c>
      <c r="C7" s="7" t="s">
        <v>49</v>
      </c>
      <c r="D7" s="8">
        <v>60</v>
      </c>
      <c r="E7" s="7" t="s">
        <v>50</v>
      </c>
      <c r="F7" s="8" t="s">
        <v>19</v>
      </c>
      <c r="G7" s="7" t="s">
        <v>51</v>
      </c>
      <c r="H7" s="8" t="s">
        <v>19</v>
      </c>
      <c r="I7" s="2"/>
      <c r="J7" s="30" t="s">
        <v>52</v>
      </c>
    </row>
    <row r="8" spans="1:10">
      <c r="A8" s="5">
        <v>1</v>
      </c>
      <c r="B8" s="6">
        <v>45691</v>
      </c>
      <c r="C8" s="7" t="s">
        <v>53</v>
      </c>
      <c r="D8" s="8">
        <v>50</v>
      </c>
      <c r="E8" s="7" t="s">
        <v>54</v>
      </c>
      <c r="F8" s="8" t="s">
        <v>27</v>
      </c>
      <c r="G8" s="7" t="s">
        <v>55</v>
      </c>
      <c r="H8" s="8" t="s">
        <v>19</v>
      </c>
      <c r="I8" s="2"/>
      <c r="J8" s="30" t="s">
        <v>16</v>
      </c>
    </row>
    <row r="9" spans="1:10">
      <c r="A9" s="21">
        <v>1</v>
      </c>
      <c r="B9" s="6">
        <v>45698</v>
      </c>
      <c r="C9" s="7" t="s">
        <v>56</v>
      </c>
      <c r="D9" s="8">
        <v>50</v>
      </c>
      <c r="E9" s="7" t="s">
        <v>46</v>
      </c>
      <c r="F9" s="8" t="s">
        <v>19</v>
      </c>
      <c r="G9" s="7" t="s">
        <v>57</v>
      </c>
      <c r="H9" s="8" t="s">
        <v>19</v>
      </c>
      <c r="I9" s="23"/>
      <c r="J9" s="30" t="s">
        <v>16</v>
      </c>
    </row>
    <row r="10" spans="1:10">
      <c r="A10" s="9">
        <v>0</v>
      </c>
      <c r="B10" s="10">
        <v>45705</v>
      </c>
      <c r="C10" s="11" t="s">
        <v>29</v>
      </c>
      <c r="D10" s="12"/>
      <c r="E10" s="11"/>
      <c r="F10" s="11"/>
      <c r="G10" s="12"/>
      <c r="H10" s="11"/>
      <c r="I10" s="9"/>
      <c r="J10" s="9" t="s">
        <v>30</v>
      </c>
    </row>
    <row r="11" spans="1:10">
      <c r="A11" s="9">
        <v>0</v>
      </c>
      <c r="B11" s="10">
        <v>45712</v>
      </c>
      <c r="C11" s="11" t="s">
        <v>29</v>
      </c>
      <c r="D11" s="12"/>
      <c r="E11" s="11"/>
      <c r="F11" s="11"/>
      <c r="G11" s="12"/>
      <c r="H11" s="11"/>
      <c r="I11" s="9"/>
      <c r="J11" s="9" t="s">
        <v>30</v>
      </c>
    </row>
    <row r="12" spans="1:10">
      <c r="A12" s="5">
        <v>1</v>
      </c>
      <c r="B12" s="6">
        <v>45726</v>
      </c>
      <c r="C12" s="7" t="s">
        <v>58</v>
      </c>
      <c r="D12" s="8">
        <v>80</v>
      </c>
      <c r="E12" s="7" t="s">
        <v>54</v>
      </c>
      <c r="F12" s="8" t="s">
        <v>27</v>
      </c>
      <c r="G12" s="7" t="s">
        <v>59</v>
      </c>
      <c r="H12" s="8" t="s">
        <v>19</v>
      </c>
      <c r="I12" s="8"/>
      <c r="J12" s="30" t="s">
        <v>16</v>
      </c>
    </row>
    <row r="13" spans="1:10">
      <c r="A13" s="9">
        <v>0</v>
      </c>
      <c r="B13" s="10">
        <v>45726</v>
      </c>
      <c r="C13" s="11"/>
      <c r="D13" s="12"/>
      <c r="E13" s="11"/>
      <c r="F13" s="11"/>
      <c r="G13" s="12"/>
      <c r="H13" s="11"/>
      <c r="I13" s="9"/>
      <c r="J13" s="9" t="s">
        <v>22</v>
      </c>
    </row>
    <row r="14" spans="1:10" ht="25.5">
      <c r="A14" s="5">
        <v>1</v>
      </c>
      <c r="B14" s="6">
        <v>45733</v>
      </c>
      <c r="C14" s="7" t="s">
        <v>60</v>
      </c>
      <c r="D14" s="8">
        <v>20</v>
      </c>
      <c r="E14" s="7" t="s">
        <v>46</v>
      </c>
      <c r="F14" s="8" t="s">
        <v>19</v>
      </c>
      <c r="G14" s="7" t="s">
        <v>61</v>
      </c>
      <c r="H14" s="8" t="s">
        <v>27</v>
      </c>
      <c r="I14" s="8"/>
      <c r="J14" s="30" t="s">
        <v>62</v>
      </c>
    </row>
    <row r="15" spans="1:10">
      <c r="A15" s="9">
        <v>0</v>
      </c>
      <c r="B15" s="10">
        <v>45740</v>
      </c>
      <c r="C15" s="11"/>
      <c r="D15" s="12"/>
      <c r="E15" s="11"/>
      <c r="F15" s="11"/>
      <c r="G15" s="12"/>
      <c r="H15" s="11"/>
      <c r="I15" s="9"/>
      <c r="J15" s="9" t="s">
        <v>22</v>
      </c>
    </row>
    <row r="16" spans="1:10">
      <c r="A16" s="5">
        <v>1</v>
      </c>
      <c r="B16" s="6">
        <v>45747</v>
      </c>
      <c r="C16" s="7" t="s">
        <v>63</v>
      </c>
      <c r="D16" s="8">
        <v>0</v>
      </c>
      <c r="E16" s="7" t="s">
        <v>46</v>
      </c>
      <c r="F16" s="8" t="s">
        <v>14</v>
      </c>
      <c r="G16" s="7" t="s">
        <v>61</v>
      </c>
      <c r="H16" s="8" t="s">
        <v>14</v>
      </c>
      <c r="I16" s="2"/>
      <c r="J16" s="30" t="s">
        <v>16</v>
      </c>
    </row>
    <row r="17" spans="1:10">
      <c r="A17" s="16">
        <f>SUM(A4:A16)</f>
        <v>8</v>
      </c>
      <c r="B17" s="17"/>
      <c r="C17" s="18"/>
      <c r="D17" s="18">
        <f>SUM(D4:D16)</f>
        <v>345</v>
      </c>
      <c r="E17" s="18"/>
      <c r="F17" s="18"/>
      <c r="G17" s="26"/>
      <c r="H17" s="16"/>
      <c r="I17" s="18"/>
      <c r="J17" s="18"/>
    </row>
    <row r="18" spans="1:10">
      <c r="A18" s="1"/>
      <c r="B18" s="19"/>
      <c r="C18" s="1"/>
      <c r="D18" s="20"/>
      <c r="E18" s="1"/>
      <c r="G18" s="20"/>
      <c r="H18" s="1"/>
      <c r="I18" s="1"/>
      <c r="J18" s="1"/>
    </row>
    <row r="19" spans="1:10" ht="25.5">
      <c r="A19" s="92" t="s">
        <v>39</v>
      </c>
      <c r="B19" s="92"/>
      <c r="C19" s="92"/>
      <c r="D19" s="92"/>
      <c r="E19" s="92"/>
      <c r="F19" s="92"/>
      <c r="G19" s="92"/>
      <c r="H19" s="92"/>
      <c r="I19" s="92"/>
      <c r="J19" s="92"/>
    </row>
    <row r="20" spans="1:10">
      <c r="A20" s="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>
      <c r="A21" s="21">
        <v>1</v>
      </c>
      <c r="B21" s="22">
        <v>45754</v>
      </c>
      <c r="C21" s="59" t="s">
        <v>250</v>
      </c>
      <c r="D21" s="60">
        <v>40</v>
      </c>
      <c r="E21" s="59" t="s">
        <v>46</v>
      </c>
      <c r="F21" s="60" t="s">
        <v>19</v>
      </c>
      <c r="G21" s="59" t="s">
        <v>85</v>
      </c>
      <c r="H21" s="61" t="s">
        <v>14</v>
      </c>
      <c r="I21" s="61"/>
      <c r="J21" s="61" t="s">
        <v>16</v>
      </c>
    </row>
    <row r="22" spans="1:10">
      <c r="A22" s="88">
        <v>0</v>
      </c>
      <c r="B22" s="66">
        <v>45761</v>
      </c>
      <c r="C22" s="77" t="s">
        <v>29</v>
      </c>
      <c r="D22" s="74"/>
      <c r="E22" s="73"/>
      <c r="F22" s="74"/>
      <c r="G22" s="73"/>
      <c r="H22" s="74"/>
      <c r="I22" s="74"/>
      <c r="J22" s="64"/>
    </row>
    <row r="23" spans="1:10">
      <c r="A23" s="88">
        <v>0</v>
      </c>
      <c r="B23" s="66">
        <v>45768</v>
      </c>
      <c r="C23" s="67" t="s">
        <v>29</v>
      </c>
      <c r="D23" s="87"/>
      <c r="E23" s="64"/>
      <c r="F23" s="64"/>
      <c r="G23" s="65"/>
      <c r="H23" s="64"/>
      <c r="I23" s="64"/>
      <c r="J23" s="64"/>
    </row>
    <row r="24" spans="1:10">
      <c r="A24" s="21">
        <v>1</v>
      </c>
      <c r="B24" s="22">
        <v>45775</v>
      </c>
      <c r="C24" s="62" t="s">
        <v>160</v>
      </c>
      <c r="D24" s="61">
        <v>25</v>
      </c>
      <c r="E24" s="62" t="s">
        <v>18</v>
      </c>
      <c r="F24" s="61" t="s">
        <v>19</v>
      </c>
      <c r="G24" s="62" t="s">
        <v>251</v>
      </c>
      <c r="H24" s="61" t="s">
        <v>19</v>
      </c>
      <c r="I24" s="61"/>
      <c r="J24" s="23" t="s">
        <v>16</v>
      </c>
    </row>
    <row r="25" spans="1:10">
      <c r="A25" s="88">
        <v>0</v>
      </c>
      <c r="B25" s="66">
        <v>45782</v>
      </c>
      <c r="C25" s="64"/>
      <c r="D25" s="87"/>
      <c r="E25" s="64"/>
      <c r="F25" s="64"/>
      <c r="G25" s="87"/>
      <c r="H25" s="64"/>
      <c r="I25" s="64"/>
      <c r="J25" s="67" t="s">
        <v>22</v>
      </c>
    </row>
    <row r="26" spans="1:10">
      <c r="A26" s="21">
        <v>0</v>
      </c>
      <c r="B26" s="22">
        <v>45789</v>
      </c>
      <c r="C26" s="23"/>
      <c r="D26" s="24"/>
      <c r="E26" s="23"/>
      <c r="F26" s="23"/>
      <c r="G26" s="24"/>
      <c r="H26" s="23"/>
      <c r="I26" s="23"/>
      <c r="J26" s="23"/>
    </row>
    <row r="27" spans="1:10">
      <c r="A27" s="21">
        <v>0</v>
      </c>
      <c r="B27" s="22">
        <v>45796</v>
      </c>
      <c r="C27" s="23"/>
      <c r="D27" s="24"/>
      <c r="E27" s="23"/>
      <c r="F27" s="23"/>
      <c r="G27" s="25"/>
      <c r="H27" s="23"/>
      <c r="I27" s="23"/>
      <c r="J27" s="23"/>
    </row>
    <row r="28" spans="1:10">
      <c r="A28" s="21">
        <v>0</v>
      </c>
      <c r="B28" s="22">
        <v>45803</v>
      </c>
      <c r="C28" s="23"/>
      <c r="D28" s="24"/>
      <c r="E28" s="23"/>
      <c r="F28" s="23"/>
      <c r="G28" s="24"/>
      <c r="H28" s="23"/>
      <c r="I28" s="23"/>
      <c r="J28" s="23"/>
    </row>
    <row r="29" spans="1:10">
      <c r="A29" s="21">
        <v>0</v>
      </c>
      <c r="B29" s="22">
        <v>45810</v>
      </c>
      <c r="C29" s="23"/>
      <c r="D29" s="24"/>
      <c r="E29" s="23"/>
      <c r="F29" s="23"/>
      <c r="G29" s="25"/>
      <c r="H29" s="23"/>
      <c r="I29" s="23"/>
      <c r="J29" s="23"/>
    </row>
    <row r="30" spans="1:10">
      <c r="A30" s="21">
        <v>0</v>
      </c>
      <c r="B30" s="22">
        <v>45817</v>
      </c>
      <c r="C30" s="23"/>
      <c r="D30" s="24"/>
      <c r="E30" s="23"/>
      <c r="F30" s="23"/>
      <c r="G30" s="25"/>
      <c r="H30" s="23"/>
      <c r="I30" s="23"/>
      <c r="J30" s="23"/>
    </row>
    <row r="31" spans="1:10">
      <c r="A31" s="21">
        <v>0</v>
      </c>
      <c r="B31" s="22">
        <v>45824</v>
      </c>
      <c r="C31" s="23"/>
      <c r="D31" s="24"/>
      <c r="E31" s="23"/>
      <c r="F31" s="23"/>
      <c r="G31" s="25"/>
      <c r="H31" s="23"/>
      <c r="I31" s="23"/>
      <c r="J31" s="23"/>
    </row>
    <row r="32" spans="1:10">
      <c r="A32" s="21">
        <v>0</v>
      </c>
      <c r="B32" s="22">
        <v>45831</v>
      </c>
      <c r="C32" s="23"/>
      <c r="D32" s="24"/>
      <c r="E32" s="23"/>
      <c r="F32" s="23"/>
      <c r="G32" s="25"/>
      <c r="H32" s="23"/>
      <c r="I32" s="23"/>
      <c r="J32" s="23"/>
    </row>
    <row r="33" spans="1:10">
      <c r="A33" s="21">
        <v>0</v>
      </c>
      <c r="B33" s="22">
        <v>45838</v>
      </c>
      <c r="C33" s="24"/>
      <c r="D33" s="24"/>
      <c r="E33" s="23"/>
      <c r="F33" s="23"/>
      <c r="G33" s="25"/>
      <c r="H33" s="23"/>
      <c r="I33" s="25"/>
      <c r="J33" s="25"/>
    </row>
    <row r="34" spans="1:10">
      <c r="A34" s="16">
        <f>SUM(A21:A33)</f>
        <v>2</v>
      </c>
      <c r="B34" s="17"/>
      <c r="C34" s="18"/>
      <c r="D34" s="18">
        <f>SUM(D21:D33)</f>
        <v>65</v>
      </c>
      <c r="E34" s="18"/>
      <c r="F34" s="18"/>
      <c r="G34" s="26"/>
      <c r="H34" s="16"/>
      <c r="I34" s="18"/>
      <c r="J34" s="18"/>
    </row>
    <row r="35" spans="1:10">
      <c r="A35" s="1"/>
      <c r="B35" s="19"/>
      <c r="C35" s="1"/>
      <c r="D35" s="20"/>
      <c r="E35" s="1"/>
      <c r="G35" s="20"/>
      <c r="H35" s="1"/>
      <c r="I35" s="1"/>
      <c r="J35" s="1"/>
    </row>
    <row r="36" spans="1:10" ht="25.5">
      <c r="A36" s="92" t="s">
        <v>40</v>
      </c>
      <c r="B36" s="92"/>
      <c r="C36" s="92"/>
      <c r="D36" s="92"/>
      <c r="E36" s="92"/>
      <c r="F36" s="92"/>
      <c r="G36" s="92"/>
      <c r="H36" s="92"/>
      <c r="I36" s="92"/>
      <c r="J36" s="92"/>
    </row>
    <row r="37" spans="1:10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>
      <c r="A38" s="5">
        <v>0</v>
      </c>
      <c r="B38" s="6">
        <v>45908</v>
      </c>
      <c r="C38" s="7"/>
      <c r="D38" s="4"/>
      <c r="E38" s="7"/>
      <c r="F38" s="4"/>
      <c r="G38" s="7"/>
      <c r="H38" s="4"/>
      <c r="I38" s="27"/>
      <c r="J38" s="4"/>
    </row>
    <row r="39" spans="1:10">
      <c r="A39" s="5">
        <v>0</v>
      </c>
      <c r="B39" s="6">
        <v>45915</v>
      </c>
      <c r="C39" s="7"/>
      <c r="D39" s="4"/>
      <c r="E39" s="7"/>
      <c r="F39" s="4"/>
      <c r="G39" s="7"/>
      <c r="H39" s="4"/>
      <c r="I39" s="27"/>
      <c r="J39" s="4"/>
    </row>
    <row r="40" spans="1:10">
      <c r="A40" s="5">
        <v>0</v>
      </c>
      <c r="B40" s="6">
        <v>45922</v>
      </c>
      <c r="C40" s="7"/>
      <c r="D40" s="8"/>
      <c r="E40" s="7"/>
      <c r="F40" s="8"/>
      <c r="G40" s="7"/>
      <c r="H40" s="8"/>
      <c r="I40" s="27"/>
      <c r="J40" s="4"/>
    </row>
    <row r="41" spans="1:10">
      <c r="A41" s="5">
        <v>0</v>
      </c>
      <c r="B41" s="6">
        <v>45929</v>
      </c>
      <c r="C41" s="7"/>
      <c r="D41" s="8"/>
      <c r="E41" s="7"/>
      <c r="F41" s="8"/>
      <c r="G41" s="7"/>
      <c r="H41" s="8"/>
      <c r="I41" s="7"/>
      <c r="J41" s="4"/>
    </row>
    <row r="42" spans="1:10">
      <c r="A42" s="16">
        <f>SUM(A38:A41)</f>
        <v>0</v>
      </c>
      <c r="B42" s="17"/>
      <c r="C42" s="18"/>
      <c r="D42" s="18">
        <f>SUM(D38:D41)</f>
        <v>0</v>
      </c>
      <c r="E42" s="18"/>
      <c r="F42" s="18"/>
      <c r="G42" s="26"/>
      <c r="H42" s="16"/>
      <c r="I42" s="18"/>
      <c r="J42" s="18"/>
    </row>
    <row r="43" spans="1:10">
      <c r="A43" s="1"/>
      <c r="B43" s="19"/>
      <c r="C43" s="1"/>
      <c r="D43" s="1"/>
      <c r="E43" s="1"/>
      <c r="G43" s="20"/>
      <c r="H43" s="1"/>
      <c r="I43" s="1"/>
      <c r="J43" s="1"/>
    </row>
    <row r="44" spans="1:10" ht="25.5">
      <c r="A44" s="93" t="s">
        <v>41</v>
      </c>
      <c r="B44" s="93"/>
      <c r="C44" s="93"/>
      <c r="D44" s="93"/>
      <c r="E44" s="93"/>
      <c r="F44" s="93"/>
      <c r="G44" s="93"/>
      <c r="H44" s="93"/>
      <c r="I44" s="93"/>
      <c r="J44" s="93"/>
    </row>
    <row r="45" spans="1:10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>
      <c r="A46" s="21">
        <v>0</v>
      </c>
      <c r="B46" s="22">
        <v>45936</v>
      </c>
      <c r="C46" s="23"/>
      <c r="D46" s="24"/>
      <c r="E46" s="23"/>
      <c r="F46" s="23"/>
      <c r="G46" s="24"/>
      <c r="H46" s="23"/>
      <c r="I46" s="23"/>
      <c r="J46" s="23"/>
    </row>
    <row r="47" spans="1:10">
      <c r="A47" s="23">
        <v>0</v>
      </c>
      <c r="B47" s="22">
        <v>45943</v>
      </c>
      <c r="C47" s="23"/>
      <c r="D47" s="23"/>
      <c r="E47" s="23"/>
      <c r="F47" s="23"/>
      <c r="G47" s="24"/>
      <c r="H47" s="23"/>
      <c r="I47" s="23"/>
      <c r="J47" s="23"/>
    </row>
    <row r="48" spans="1:10">
      <c r="A48" s="23">
        <v>0</v>
      </c>
      <c r="B48" s="22">
        <v>45950</v>
      </c>
      <c r="C48" s="25"/>
      <c r="D48" s="23"/>
      <c r="E48" s="23"/>
      <c r="F48" s="23"/>
      <c r="G48" s="24"/>
      <c r="H48" s="23"/>
      <c r="I48" s="23"/>
      <c r="J48" s="23"/>
    </row>
    <row r="49" spans="1:10">
      <c r="A49" s="23">
        <v>0</v>
      </c>
      <c r="B49" s="22">
        <v>45957</v>
      </c>
      <c r="C49" s="25"/>
      <c r="D49" s="23"/>
      <c r="E49" s="23"/>
      <c r="F49" s="23"/>
      <c r="G49" s="24"/>
      <c r="H49" s="23"/>
      <c r="I49" s="23"/>
      <c r="J49" s="23"/>
    </row>
    <row r="50" spans="1:10">
      <c r="A50" s="23">
        <v>0</v>
      </c>
      <c r="B50" s="22">
        <v>45964</v>
      </c>
      <c r="C50" s="25"/>
      <c r="D50" s="23"/>
      <c r="E50" s="25"/>
      <c r="F50" s="23"/>
      <c r="G50" s="25"/>
      <c r="H50" s="23"/>
      <c r="I50" s="23"/>
      <c r="J50" s="23"/>
    </row>
    <row r="51" spans="1:10">
      <c r="A51" s="23">
        <v>0</v>
      </c>
      <c r="B51" s="22">
        <v>45971</v>
      </c>
      <c r="C51" s="25"/>
      <c r="D51" s="23"/>
      <c r="E51" s="23"/>
      <c r="F51" s="23"/>
      <c r="G51" s="24"/>
      <c r="H51" s="23"/>
      <c r="I51" s="23"/>
      <c r="J51" s="23"/>
    </row>
    <row r="52" spans="1:10">
      <c r="A52" s="23">
        <v>0</v>
      </c>
      <c r="B52" s="22">
        <v>45978</v>
      </c>
      <c r="C52" s="25"/>
      <c r="D52" s="23"/>
      <c r="E52" s="25"/>
      <c r="F52" s="23"/>
      <c r="G52" s="25"/>
      <c r="H52" s="23"/>
      <c r="I52" s="23"/>
      <c r="J52" s="23"/>
    </row>
    <row r="53" spans="1:10">
      <c r="A53" s="23">
        <v>0</v>
      </c>
      <c r="B53" s="22">
        <v>45985</v>
      </c>
      <c r="C53" s="25"/>
      <c r="D53" s="23"/>
      <c r="E53" s="23"/>
      <c r="F53" s="23"/>
      <c r="G53" s="24"/>
      <c r="H53" s="23"/>
      <c r="I53" s="23"/>
      <c r="J53" s="23"/>
    </row>
    <row r="54" spans="1:10">
      <c r="A54" s="23">
        <v>0</v>
      </c>
      <c r="B54" s="22">
        <v>45992</v>
      </c>
      <c r="C54" s="25"/>
      <c r="D54" s="23"/>
      <c r="E54" s="25"/>
      <c r="F54" s="23"/>
      <c r="G54" s="25"/>
      <c r="H54" s="23"/>
      <c r="I54" s="23"/>
      <c r="J54" s="23"/>
    </row>
    <row r="55" spans="1:10">
      <c r="A55" s="23">
        <v>0</v>
      </c>
      <c r="B55" s="22">
        <v>45999</v>
      </c>
      <c r="C55" s="25"/>
      <c r="D55" s="23"/>
      <c r="E55" s="25"/>
      <c r="F55" s="23"/>
      <c r="G55" s="25"/>
      <c r="H55" s="23"/>
      <c r="I55" s="23"/>
      <c r="J55" s="23"/>
    </row>
    <row r="56" spans="1:10">
      <c r="A56" s="23">
        <v>0</v>
      </c>
      <c r="B56" s="22">
        <v>46006</v>
      </c>
      <c r="C56" s="25"/>
      <c r="D56" s="23"/>
      <c r="E56" s="25"/>
      <c r="F56" s="23"/>
      <c r="G56" s="25"/>
      <c r="H56" s="23"/>
      <c r="I56" s="23"/>
      <c r="J56" s="23"/>
    </row>
    <row r="57" spans="1:10">
      <c r="A57" s="23">
        <v>0</v>
      </c>
      <c r="B57" s="22">
        <v>46013</v>
      </c>
      <c r="C57" s="25"/>
      <c r="D57" s="23"/>
      <c r="E57" s="25"/>
      <c r="F57" s="23"/>
      <c r="G57" s="25"/>
      <c r="H57" s="23"/>
      <c r="I57" s="23"/>
      <c r="J57" s="28"/>
    </row>
    <row r="58" spans="1:10">
      <c r="A58" s="16">
        <f>SUM(A46:A57)</f>
        <v>0</v>
      </c>
      <c r="B58" s="17"/>
      <c r="C58" s="18"/>
      <c r="D58" s="18">
        <f>SUM(D46:D57)</f>
        <v>0</v>
      </c>
      <c r="E58" s="18"/>
      <c r="F58" s="18"/>
      <c r="G58" s="26"/>
      <c r="H58" s="16"/>
      <c r="I58" s="18"/>
      <c r="J58" s="18"/>
    </row>
  </sheetData>
  <mergeCells count="5">
    <mergeCell ref="A1:J1"/>
    <mergeCell ref="A2:J2"/>
    <mergeCell ref="A19:J19"/>
    <mergeCell ref="A36:J36"/>
    <mergeCell ref="A44:J44"/>
  </mergeCells>
  <conditionalFormatting sqref="A38:A41 A47:A57">
    <cfRule type="cellIs" dxfId="73" priority="2" operator="equal">
      <formula>1</formula>
    </cfRule>
    <cfRule type="cellIs" dxfId="72" priority="3" operator="lessThan">
      <formula>1</formula>
    </cfRule>
  </conditionalFormatting>
  <conditionalFormatting sqref="A21:A33 A46 A4:A16">
    <cfRule type="cellIs" dxfId="71" priority="4" operator="equal">
      <formula>1</formula>
    </cfRule>
    <cfRule type="cellIs" dxfId="70" priority="5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workbookViewId="0">
      <selection activeCell="D28" sqref="D28"/>
    </sheetView>
  </sheetViews>
  <sheetFormatPr baseColWidth="10" defaultColWidth="12.7109375" defaultRowHeight="12.75"/>
  <cols>
    <col min="1" max="1" width="5.5703125" customWidth="1"/>
    <col min="2" max="2" width="10.42578125" customWidth="1"/>
    <col min="3" max="3" width="21.28515625" customWidth="1"/>
    <col min="4" max="4" width="9.42578125" customWidth="1"/>
    <col min="5" max="5" width="18.42578125" customWidth="1"/>
    <col min="6" max="6" width="18.7109375" style="1" customWidth="1"/>
    <col min="7" max="7" width="16.42578125" customWidth="1"/>
    <col min="8" max="8" width="18.7109375" style="1" customWidth="1"/>
    <col min="9" max="9" width="17.28515625" customWidth="1"/>
    <col min="10" max="10" width="35.140625" customWidth="1"/>
  </cols>
  <sheetData>
    <row r="1" spans="1:10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14.1" customHeight="1">
      <c r="A4" s="5">
        <v>1</v>
      </c>
      <c r="B4" s="6">
        <v>45663</v>
      </c>
      <c r="C4" s="13" t="s">
        <v>64</v>
      </c>
      <c r="D4" s="8">
        <v>30</v>
      </c>
      <c r="E4" s="7" t="s">
        <v>18</v>
      </c>
      <c r="F4" s="4" t="s">
        <v>19</v>
      </c>
      <c r="G4" s="7" t="s">
        <v>47</v>
      </c>
      <c r="H4" s="4" t="s">
        <v>14</v>
      </c>
      <c r="I4" s="7"/>
      <c r="J4" s="2" t="s">
        <v>16</v>
      </c>
    </row>
    <row r="5" spans="1:10" ht="25.5">
      <c r="A5" s="5">
        <v>1</v>
      </c>
      <c r="B5" s="6">
        <v>45670</v>
      </c>
      <c r="C5" s="13" t="s">
        <v>65</v>
      </c>
      <c r="D5" s="8">
        <v>68</v>
      </c>
      <c r="E5" s="7" t="s">
        <v>66</v>
      </c>
      <c r="F5" s="8" t="s">
        <v>14</v>
      </c>
      <c r="G5" s="7" t="s">
        <v>67</v>
      </c>
      <c r="H5" s="8" t="s">
        <v>19</v>
      </c>
      <c r="I5" s="2"/>
      <c r="J5" s="2" t="s">
        <v>16</v>
      </c>
    </row>
    <row r="6" spans="1:10">
      <c r="A6" s="5">
        <v>1</v>
      </c>
      <c r="B6" s="6">
        <v>45677</v>
      </c>
      <c r="C6" s="7" t="s">
        <v>68</v>
      </c>
      <c r="D6" s="8">
        <v>30</v>
      </c>
      <c r="E6" s="7" t="s">
        <v>69</v>
      </c>
      <c r="F6" s="8" t="s">
        <v>19</v>
      </c>
      <c r="G6" s="7" t="s">
        <v>70</v>
      </c>
      <c r="H6" s="8" t="s">
        <v>14</v>
      </c>
      <c r="I6" s="2"/>
      <c r="J6" s="2" t="s">
        <v>16</v>
      </c>
    </row>
    <row r="7" spans="1:10">
      <c r="A7" s="9">
        <v>0</v>
      </c>
      <c r="B7" s="10">
        <v>45684</v>
      </c>
      <c r="C7" s="11"/>
      <c r="D7" s="12"/>
      <c r="E7" s="11"/>
      <c r="F7" s="11"/>
      <c r="G7" s="12"/>
      <c r="H7" s="11"/>
      <c r="I7" s="9"/>
      <c r="J7" s="11" t="s">
        <v>22</v>
      </c>
    </row>
    <row r="8" spans="1:10">
      <c r="A8" s="5">
        <v>1</v>
      </c>
      <c r="B8" s="6">
        <v>45691</v>
      </c>
      <c r="C8" s="7" t="s">
        <v>71</v>
      </c>
      <c r="D8" s="8">
        <v>70</v>
      </c>
      <c r="E8" s="7" t="s">
        <v>72</v>
      </c>
      <c r="F8" s="8" t="s">
        <v>19</v>
      </c>
      <c r="G8" s="7" t="s">
        <v>73</v>
      </c>
      <c r="H8" s="8" t="s">
        <v>14</v>
      </c>
      <c r="I8" s="2"/>
      <c r="J8" s="2" t="s">
        <v>16</v>
      </c>
    </row>
    <row r="9" spans="1:10">
      <c r="A9" s="21">
        <v>1</v>
      </c>
      <c r="B9" s="6">
        <v>45698</v>
      </c>
      <c r="C9" s="7" t="s">
        <v>74</v>
      </c>
      <c r="D9" s="8">
        <v>64</v>
      </c>
      <c r="E9" s="7" t="s">
        <v>24</v>
      </c>
      <c r="F9" s="8" t="s">
        <v>19</v>
      </c>
      <c r="G9" s="7" t="s">
        <v>75</v>
      </c>
      <c r="H9" s="8" t="s">
        <v>14</v>
      </c>
      <c r="I9" s="23"/>
      <c r="J9" s="2" t="s">
        <v>16</v>
      </c>
    </row>
    <row r="10" spans="1:10">
      <c r="A10" s="5">
        <v>1</v>
      </c>
      <c r="B10" s="6">
        <v>45705</v>
      </c>
      <c r="C10" s="7" t="s">
        <v>76</v>
      </c>
      <c r="D10" s="8">
        <v>90</v>
      </c>
      <c r="E10" s="7" t="s">
        <v>18</v>
      </c>
      <c r="F10" s="8" t="s">
        <v>19</v>
      </c>
      <c r="G10" s="7" t="s">
        <v>77</v>
      </c>
      <c r="H10" s="8" t="s">
        <v>19</v>
      </c>
      <c r="I10" s="2"/>
      <c r="J10" s="8" t="s">
        <v>78</v>
      </c>
    </row>
    <row r="11" spans="1:10">
      <c r="A11" s="31">
        <v>1</v>
      </c>
      <c r="B11" s="6">
        <v>45712</v>
      </c>
      <c r="C11" s="7" t="s">
        <v>79</v>
      </c>
      <c r="D11" s="8">
        <v>61</v>
      </c>
      <c r="E11" s="7" t="s">
        <v>77</v>
      </c>
      <c r="F11" s="8" t="s">
        <v>19</v>
      </c>
      <c r="G11" s="7" t="s">
        <v>75</v>
      </c>
      <c r="H11" s="8" t="s">
        <v>14</v>
      </c>
      <c r="I11" s="2"/>
      <c r="J11" s="2" t="s">
        <v>80</v>
      </c>
    </row>
    <row r="12" spans="1:10">
      <c r="A12" s="5">
        <v>1</v>
      </c>
      <c r="B12" s="6">
        <v>45719</v>
      </c>
      <c r="C12" s="7" t="s">
        <v>81</v>
      </c>
      <c r="D12" s="8">
        <v>40</v>
      </c>
      <c r="E12" s="7" t="s">
        <v>82</v>
      </c>
      <c r="F12" s="8" t="s">
        <v>19</v>
      </c>
      <c r="G12" s="7" t="s">
        <v>83</v>
      </c>
      <c r="H12" s="8" t="s">
        <v>19</v>
      </c>
      <c r="I12" s="8"/>
      <c r="J12" s="2" t="s">
        <v>16</v>
      </c>
    </row>
    <row r="13" spans="1:10">
      <c r="A13" s="9">
        <v>0</v>
      </c>
      <c r="B13" s="10">
        <v>45726</v>
      </c>
      <c r="C13" s="11"/>
      <c r="D13" s="12"/>
      <c r="E13" s="11"/>
      <c r="F13" s="11"/>
      <c r="G13" s="12"/>
      <c r="H13" s="11"/>
      <c r="I13" s="9"/>
      <c r="J13" s="11" t="s">
        <v>22</v>
      </c>
    </row>
    <row r="14" spans="1:10">
      <c r="A14" s="5">
        <v>1</v>
      </c>
      <c r="B14" s="6">
        <v>45733</v>
      </c>
      <c r="C14" s="7" t="s">
        <v>84</v>
      </c>
      <c r="D14" s="8">
        <v>106</v>
      </c>
      <c r="E14" s="7" t="s">
        <v>69</v>
      </c>
      <c r="F14" s="8" t="s">
        <v>19</v>
      </c>
      <c r="G14" s="7" t="s">
        <v>85</v>
      </c>
      <c r="H14" s="8" t="s">
        <v>14</v>
      </c>
      <c r="I14" s="2"/>
      <c r="J14" s="2" t="s">
        <v>16</v>
      </c>
    </row>
    <row r="15" spans="1:10">
      <c r="A15" s="9">
        <v>0</v>
      </c>
      <c r="B15" s="10">
        <v>45740</v>
      </c>
      <c r="C15" s="11"/>
      <c r="D15" s="12"/>
      <c r="E15" s="11"/>
      <c r="F15" s="11"/>
      <c r="G15" s="12"/>
      <c r="H15" s="11"/>
      <c r="I15" s="9"/>
      <c r="J15" s="11" t="s">
        <v>22</v>
      </c>
    </row>
    <row r="16" spans="1:10">
      <c r="A16" s="5">
        <v>1</v>
      </c>
      <c r="B16" s="6">
        <v>45747</v>
      </c>
      <c r="C16" s="7" t="s">
        <v>86</v>
      </c>
      <c r="D16" s="8">
        <v>100</v>
      </c>
      <c r="E16" s="7" t="s">
        <v>87</v>
      </c>
      <c r="F16" s="8" t="s">
        <v>27</v>
      </c>
      <c r="G16" s="7" t="s">
        <v>88</v>
      </c>
      <c r="H16" s="8" t="s">
        <v>19</v>
      </c>
      <c r="I16" s="2"/>
      <c r="J16" s="2" t="s">
        <v>89</v>
      </c>
    </row>
    <row r="17" spans="1:10" s="1" customFormat="1">
      <c r="A17" s="16">
        <f>SUM(A4:A16)</f>
        <v>10</v>
      </c>
      <c r="B17" s="17"/>
      <c r="C17" s="18"/>
      <c r="D17" s="18">
        <f>SUM(D4:D16)</f>
        <v>659</v>
      </c>
      <c r="E17" s="18"/>
      <c r="F17" s="18"/>
      <c r="G17" s="18"/>
      <c r="H17" s="16"/>
      <c r="I17" s="18"/>
      <c r="J17" s="18"/>
    </row>
    <row r="18" spans="1:10">
      <c r="A18" s="1"/>
      <c r="B18" s="19"/>
      <c r="C18" s="1"/>
      <c r="D18" s="20"/>
      <c r="E18" s="1"/>
      <c r="G18" s="20"/>
      <c r="I18" s="1"/>
      <c r="J18" s="1"/>
    </row>
    <row r="19" spans="1:10" ht="25.5">
      <c r="A19" s="92" t="s">
        <v>39</v>
      </c>
      <c r="B19" s="92"/>
      <c r="C19" s="92"/>
      <c r="D19" s="92"/>
      <c r="E19" s="92"/>
      <c r="F19" s="92"/>
      <c r="G19" s="92"/>
      <c r="H19" s="92"/>
      <c r="I19" s="92"/>
      <c r="J19" s="92"/>
    </row>
    <row r="20" spans="1:10">
      <c r="A20" s="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>
      <c r="A21" s="21">
        <v>1</v>
      </c>
      <c r="B21" s="22">
        <v>45754</v>
      </c>
      <c r="C21" s="63" t="s">
        <v>175</v>
      </c>
      <c r="D21" s="60">
        <v>30</v>
      </c>
      <c r="E21" s="59" t="s">
        <v>92</v>
      </c>
      <c r="F21" s="60" t="s">
        <v>19</v>
      </c>
      <c r="G21" s="59" t="s">
        <v>88</v>
      </c>
      <c r="H21" s="61" t="s">
        <v>14</v>
      </c>
      <c r="I21" s="61"/>
      <c r="J21" s="61" t="s">
        <v>16</v>
      </c>
    </row>
    <row r="22" spans="1:10">
      <c r="A22" s="88">
        <v>0</v>
      </c>
      <c r="B22" s="66">
        <v>45761</v>
      </c>
      <c r="C22" s="67" t="s">
        <v>294</v>
      </c>
      <c r="D22" s="87"/>
      <c r="E22" s="64"/>
      <c r="F22" s="64"/>
      <c r="G22" s="65"/>
      <c r="H22" s="64"/>
      <c r="I22" s="64"/>
      <c r="J22" s="64"/>
    </row>
    <row r="23" spans="1:10">
      <c r="A23" s="88">
        <v>0</v>
      </c>
      <c r="B23" s="66">
        <v>45768</v>
      </c>
      <c r="C23" s="67" t="s">
        <v>29</v>
      </c>
      <c r="D23" s="87"/>
      <c r="E23" s="64"/>
      <c r="F23" s="64"/>
      <c r="G23" s="65"/>
      <c r="H23" s="64"/>
      <c r="I23" s="64"/>
      <c r="J23" s="64"/>
    </row>
    <row r="24" spans="1:10">
      <c r="A24" s="69">
        <v>1</v>
      </c>
      <c r="B24" s="22">
        <v>45775</v>
      </c>
      <c r="C24" s="89" t="s">
        <v>305</v>
      </c>
      <c r="D24" s="61" t="s">
        <v>306</v>
      </c>
      <c r="E24" s="62" t="s">
        <v>307</v>
      </c>
      <c r="F24" s="61" t="s">
        <v>14</v>
      </c>
      <c r="G24" s="62" t="s">
        <v>308</v>
      </c>
      <c r="H24" s="61" t="s">
        <v>14</v>
      </c>
      <c r="I24" s="61"/>
      <c r="J24" s="23" t="s">
        <v>16</v>
      </c>
    </row>
    <row r="25" spans="1:10">
      <c r="A25" s="88">
        <v>0</v>
      </c>
      <c r="B25" s="66">
        <v>45782</v>
      </c>
      <c r="C25" s="64"/>
      <c r="D25" s="87"/>
      <c r="E25" s="64"/>
      <c r="F25" s="64"/>
      <c r="G25" s="87"/>
      <c r="H25" s="64"/>
      <c r="I25" s="64"/>
      <c r="J25" s="67" t="s">
        <v>22</v>
      </c>
    </row>
    <row r="26" spans="1:10">
      <c r="A26" s="21">
        <v>0</v>
      </c>
      <c r="B26" s="22">
        <v>45789</v>
      </c>
      <c r="C26" s="23"/>
      <c r="D26" s="24"/>
      <c r="E26" s="23"/>
      <c r="F26" s="23"/>
      <c r="G26" s="24"/>
      <c r="H26" s="23"/>
      <c r="I26" s="23"/>
      <c r="J26" s="23"/>
    </row>
    <row r="27" spans="1:10">
      <c r="A27" s="21">
        <v>0</v>
      </c>
      <c r="B27" s="22">
        <v>45796</v>
      </c>
      <c r="C27" s="23"/>
      <c r="D27" s="24"/>
      <c r="E27" s="23"/>
      <c r="F27" s="23"/>
      <c r="G27" s="25"/>
      <c r="H27" s="23"/>
      <c r="I27" s="23"/>
      <c r="J27" s="23"/>
    </row>
    <row r="28" spans="1:10">
      <c r="A28" s="21">
        <v>0</v>
      </c>
      <c r="B28" s="22">
        <v>45803</v>
      </c>
      <c r="C28" s="23"/>
      <c r="D28" s="24"/>
      <c r="E28" s="23"/>
      <c r="F28" s="23"/>
      <c r="G28" s="24"/>
      <c r="H28" s="23"/>
      <c r="I28" s="23"/>
      <c r="J28" s="23"/>
    </row>
    <row r="29" spans="1:10">
      <c r="A29" s="21">
        <v>0</v>
      </c>
      <c r="B29" s="22">
        <v>45810</v>
      </c>
      <c r="C29" s="23"/>
      <c r="D29" s="24"/>
      <c r="E29" s="23"/>
      <c r="F29" s="23"/>
      <c r="G29" s="25"/>
      <c r="H29" s="23"/>
      <c r="I29" s="23"/>
      <c r="J29" s="23"/>
    </row>
    <row r="30" spans="1:10">
      <c r="A30" s="21">
        <v>0</v>
      </c>
      <c r="B30" s="22">
        <v>45817</v>
      </c>
      <c r="C30" s="23"/>
      <c r="D30" s="24"/>
      <c r="E30" s="23"/>
      <c r="F30" s="23"/>
      <c r="G30" s="25"/>
      <c r="H30" s="23"/>
      <c r="I30" s="23"/>
      <c r="J30" s="23"/>
    </row>
    <row r="31" spans="1:10">
      <c r="A31" s="21">
        <v>0</v>
      </c>
      <c r="B31" s="22">
        <v>45824</v>
      </c>
      <c r="C31" s="23"/>
      <c r="D31" s="24"/>
      <c r="E31" s="23"/>
      <c r="F31" s="23"/>
      <c r="G31" s="25"/>
      <c r="H31" s="23"/>
      <c r="I31" s="23"/>
      <c r="J31" s="23"/>
    </row>
    <row r="32" spans="1:10">
      <c r="A32" s="21">
        <v>0</v>
      </c>
      <c r="B32" s="22">
        <v>45831</v>
      </c>
      <c r="C32" s="23"/>
      <c r="D32" s="24"/>
      <c r="E32" s="23"/>
      <c r="F32" s="23"/>
      <c r="G32" s="25"/>
      <c r="H32" s="23"/>
      <c r="I32" s="23"/>
      <c r="J32" s="23"/>
    </row>
    <row r="33" spans="1:10">
      <c r="A33" s="21">
        <v>0</v>
      </c>
      <c r="B33" s="22">
        <v>45838</v>
      </c>
      <c r="C33" s="24"/>
      <c r="D33" s="24"/>
      <c r="E33" s="23"/>
      <c r="F33" s="23"/>
      <c r="G33" s="25"/>
      <c r="H33" s="23"/>
      <c r="I33" s="25"/>
      <c r="J33" s="25"/>
    </row>
    <row r="34" spans="1:10">
      <c r="A34" s="16">
        <f>SUM(A21:A33)</f>
        <v>2</v>
      </c>
      <c r="B34" s="17"/>
      <c r="C34" s="18"/>
      <c r="D34" s="18">
        <f>SUM(D21:D33)</f>
        <v>30</v>
      </c>
      <c r="E34" s="18"/>
      <c r="F34" s="18"/>
      <c r="G34" s="26"/>
      <c r="H34" s="16"/>
      <c r="I34" s="18"/>
      <c r="J34" s="18"/>
    </row>
    <row r="35" spans="1:10">
      <c r="A35" s="1"/>
      <c r="B35" s="19"/>
      <c r="C35" s="1"/>
      <c r="D35" s="20"/>
      <c r="E35" s="1"/>
      <c r="G35" s="20"/>
      <c r="I35" s="1"/>
      <c r="J35" s="1"/>
    </row>
    <row r="36" spans="1:10" ht="25.5">
      <c r="A36" s="92" t="s">
        <v>40</v>
      </c>
      <c r="B36" s="92"/>
      <c r="C36" s="92"/>
      <c r="D36" s="92"/>
      <c r="E36" s="92"/>
      <c r="F36" s="92"/>
      <c r="G36" s="92"/>
      <c r="H36" s="92"/>
      <c r="I36" s="92"/>
      <c r="J36" s="92"/>
    </row>
    <row r="37" spans="1:10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>
      <c r="A38" s="5">
        <v>0</v>
      </c>
      <c r="B38" s="6">
        <v>45908</v>
      </c>
      <c r="C38" s="7"/>
      <c r="D38" s="4"/>
      <c r="E38" s="7"/>
      <c r="F38" s="4"/>
      <c r="G38" s="7"/>
      <c r="H38" s="4"/>
      <c r="I38" s="27"/>
      <c r="J38" s="4"/>
    </row>
    <row r="39" spans="1:10">
      <c r="A39" s="5">
        <v>0</v>
      </c>
      <c r="B39" s="6">
        <v>45915</v>
      </c>
      <c r="C39" s="7"/>
      <c r="D39" s="4"/>
      <c r="E39" s="7"/>
      <c r="F39" s="4"/>
      <c r="G39" s="7"/>
      <c r="H39" s="4"/>
      <c r="I39" s="27"/>
      <c r="J39" s="4"/>
    </row>
    <row r="40" spans="1:10">
      <c r="A40" s="5">
        <v>0</v>
      </c>
      <c r="B40" s="6">
        <v>45922</v>
      </c>
      <c r="C40" s="7"/>
      <c r="D40" s="8"/>
      <c r="E40" s="7"/>
      <c r="F40" s="8"/>
      <c r="G40" s="7"/>
      <c r="H40" s="8"/>
      <c r="I40" s="27"/>
      <c r="J40" s="4"/>
    </row>
    <row r="41" spans="1:10">
      <c r="A41" s="5">
        <v>0</v>
      </c>
      <c r="B41" s="6">
        <v>45929</v>
      </c>
      <c r="C41" s="7"/>
      <c r="D41" s="8"/>
      <c r="E41" s="7"/>
      <c r="F41" s="8"/>
      <c r="G41" s="7"/>
      <c r="H41" s="8"/>
      <c r="I41" s="7"/>
      <c r="J41" s="4"/>
    </row>
    <row r="42" spans="1:10">
      <c r="A42" s="16">
        <f>SUM(A38:A41)</f>
        <v>0</v>
      </c>
      <c r="B42" s="17"/>
      <c r="C42" s="18"/>
      <c r="D42" s="18">
        <f>SUM(D38:D41)</f>
        <v>0</v>
      </c>
      <c r="E42" s="18"/>
      <c r="F42" s="18"/>
      <c r="G42" s="26"/>
      <c r="H42" s="16"/>
      <c r="I42" s="18"/>
      <c r="J42" s="18"/>
    </row>
    <row r="43" spans="1:10">
      <c r="A43" s="1"/>
      <c r="B43" s="19"/>
      <c r="C43" s="1"/>
      <c r="D43" s="1"/>
      <c r="E43" s="1"/>
      <c r="G43" s="20"/>
      <c r="I43" s="1"/>
      <c r="J43" s="1"/>
    </row>
    <row r="44" spans="1:10" ht="25.5">
      <c r="A44" s="93" t="s">
        <v>41</v>
      </c>
      <c r="B44" s="93"/>
      <c r="C44" s="93"/>
      <c r="D44" s="93"/>
      <c r="E44" s="93"/>
      <c r="F44" s="93"/>
      <c r="G44" s="93"/>
      <c r="H44" s="93"/>
      <c r="I44" s="93"/>
      <c r="J44" s="93"/>
    </row>
    <row r="45" spans="1:10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>
      <c r="A46" s="21">
        <v>0</v>
      </c>
      <c r="B46" s="22">
        <v>45936</v>
      </c>
      <c r="C46" s="23"/>
      <c r="D46" s="24"/>
      <c r="E46" s="23"/>
      <c r="F46" s="23"/>
      <c r="G46" s="24"/>
      <c r="H46" s="23"/>
      <c r="I46" s="23"/>
      <c r="J46" s="23"/>
    </row>
    <row r="47" spans="1:10">
      <c r="A47" s="23">
        <v>0</v>
      </c>
      <c r="B47" s="22">
        <v>45943</v>
      </c>
      <c r="C47" s="23"/>
      <c r="D47" s="23"/>
      <c r="E47" s="23"/>
      <c r="F47" s="23"/>
      <c r="G47" s="24"/>
      <c r="H47" s="23"/>
      <c r="I47" s="23"/>
      <c r="J47" s="23"/>
    </row>
    <row r="48" spans="1:10">
      <c r="A48" s="23">
        <v>0</v>
      </c>
      <c r="B48" s="22">
        <v>45950</v>
      </c>
      <c r="C48" s="25"/>
      <c r="D48" s="23"/>
      <c r="E48" s="23"/>
      <c r="F48" s="23"/>
      <c r="G48" s="24"/>
      <c r="H48" s="23"/>
      <c r="I48" s="23"/>
      <c r="J48" s="23"/>
    </row>
    <row r="49" spans="1:10">
      <c r="A49" s="23">
        <v>0</v>
      </c>
      <c r="B49" s="22">
        <v>45957</v>
      </c>
      <c r="C49" s="25"/>
      <c r="D49" s="23"/>
      <c r="E49" s="23"/>
      <c r="F49" s="23"/>
      <c r="G49" s="24"/>
      <c r="H49" s="23"/>
      <c r="I49" s="23"/>
      <c r="J49" s="23"/>
    </row>
    <row r="50" spans="1:10">
      <c r="A50" s="23">
        <v>0</v>
      </c>
      <c r="B50" s="22">
        <v>45964</v>
      </c>
      <c r="C50" s="25"/>
      <c r="D50" s="23"/>
      <c r="E50" s="25"/>
      <c r="F50" s="23"/>
      <c r="G50" s="25"/>
      <c r="H50" s="23"/>
      <c r="I50" s="23"/>
      <c r="J50" s="23"/>
    </row>
    <row r="51" spans="1:10">
      <c r="A51" s="23">
        <v>0</v>
      </c>
      <c r="B51" s="22">
        <v>45971</v>
      </c>
      <c r="C51" s="25"/>
      <c r="D51" s="23"/>
      <c r="E51" s="23"/>
      <c r="F51" s="23"/>
      <c r="G51" s="24"/>
      <c r="H51" s="23"/>
      <c r="I51" s="23"/>
      <c r="J51" s="23"/>
    </row>
    <row r="52" spans="1:10">
      <c r="A52" s="23">
        <v>0</v>
      </c>
      <c r="B52" s="22">
        <v>45978</v>
      </c>
      <c r="C52" s="25"/>
      <c r="D52" s="23"/>
      <c r="E52" s="25"/>
      <c r="F52" s="23"/>
      <c r="G52" s="25"/>
      <c r="H52" s="23"/>
      <c r="I52" s="23"/>
      <c r="J52" s="23"/>
    </row>
    <row r="53" spans="1:10">
      <c r="A53" s="23">
        <v>0</v>
      </c>
      <c r="B53" s="22">
        <v>45985</v>
      </c>
      <c r="C53" s="25"/>
      <c r="D53" s="23"/>
      <c r="E53" s="23"/>
      <c r="F53" s="23"/>
      <c r="G53" s="24"/>
      <c r="H53" s="23"/>
      <c r="I53" s="23"/>
      <c r="J53" s="23"/>
    </row>
    <row r="54" spans="1:10">
      <c r="A54" s="23">
        <v>0</v>
      </c>
      <c r="B54" s="22">
        <v>45992</v>
      </c>
      <c r="C54" s="25"/>
      <c r="D54" s="23"/>
      <c r="E54" s="25"/>
      <c r="F54" s="23"/>
      <c r="G54" s="25"/>
      <c r="H54" s="23"/>
      <c r="I54" s="23"/>
      <c r="J54" s="23"/>
    </row>
    <row r="55" spans="1:10">
      <c r="A55" s="23">
        <v>0</v>
      </c>
      <c r="B55" s="22">
        <v>45999</v>
      </c>
      <c r="C55" s="25"/>
      <c r="D55" s="23"/>
      <c r="E55" s="25"/>
      <c r="F55" s="23"/>
      <c r="G55" s="25"/>
      <c r="H55" s="23"/>
      <c r="I55" s="23"/>
      <c r="J55" s="23"/>
    </row>
    <row r="56" spans="1:10">
      <c r="A56" s="23">
        <v>0</v>
      </c>
      <c r="B56" s="22">
        <v>46006</v>
      </c>
      <c r="C56" s="25"/>
      <c r="D56" s="23"/>
      <c r="E56" s="25"/>
      <c r="F56" s="23"/>
      <c r="G56" s="25"/>
      <c r="H56" s="23"/>
      <c r="I56" s="23"/>
      <c r="J56" s="23"/>
    </row>
    <row r="57" spans="1:10">
      <c r="A57" s="23">
        <v>0</v>
      </c>
      <c r="B57" s="22">
        <v>46013</v>
      </c>
      <c r="C57" s="25"/>
      <c r="D57" s="23"/>
      <c r="E57" s="25"/>
      <c r="F57" s="23"/>
      <c r="G57" s="25"/>
      <c r="H57" s="23"/>
      <c r="I57" s="23"/>
      <c r="J57" s="28"/>
    </row>
    <row r="58" spans="1:10">
      <c r="A58" s="16">
        <f>SUM(A46:A57)</f>
        <v>0</v>
      </c>
      <c r="B58" s="17"/>
      <c r="C58" s="18"/>
      <c r="D58" s="18">
        <f>SUM(D46:D57)</f>
        <v>0</v>
      </c>
      <c r="E58" s="18"/>
      <c r="F58" s="18"/>
      <c r="G58" s="26"/>
      <c r="H58" s="16"/>
      <c r="I58" s="18"/>
      <c r="J58" s="18"/>
    </row>
  </sheetData>
  <mergeCells count="5">
    <mergeCell ref="A1:J1"/>
    <mergeCell ref="A2:J2"/>
    <mergeCell ref="A19:J19"/>
    <mergeCell ref="A36:J36"/>
    <mergeCell ref="A44:J44"/>
  </mergeCells>
  <conditionalFormatting sqref="A38:A41 A47:A57">
    <cfRule type="cellIs" dxfId="69" priority="2" operator="equal">
      <formula>1</formula>
    </cfRule>
    <cfRule type="cellIs" dxfId="68" priority="3" operator="lessThan">
      <formula>1</formula>
    </cfRule>
  </conditionalFormatting>
  <conditionalFormatting sqref="A15:A16 A21:A33 A46 A4:A13">
    <cfRule type="cellIs" dxfId="67" priority="4" operator="equal">
      <formula>1</formula>
    </cfRule>
    <cfRule type="cellIs" dxfId="66" priority="5" operator="lessThan">
      <formula>1</formula>
    </cfRule>
  </conditionalFormatting>
  <conditionalFormatting sqref="A14">
    <cfRule type="cellIs" dxfId="65" priority="6" operator="equal">
      <formula>1</formula>
    </cfRule>
    <cfRule type="cellIs" dxfId="64" priority="7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58"/>
  <sheetViews>
    <sheetView workbookViewId="0">
      <selection activeCell="J25" sqref="J25"/>
    </sheetView>
  </sheetViews>
  <sheetFormatPr baseColWidth="10" defaultColWidth="12.7109375" defaultRowHeight="12.75"/>
  <cols>
    <col min="1" max="1" width="5.5703125" customWidth="1"/>
    <col min="2" max="2" width="10.42578125" customWidth="1"/>
    <col min="3" max="3" width="33" customWidth="1"/>
    <col min="4" max="4" width="9.42578125" style="1" customWidth="1"/>
    <col min="5" max="5" width="14.140625" customWidth="1"/>
    <col min="6" max="6" width="18.7109375" customWidth="1"/>
    <col min="7" max="7" width="15.5703125" customWidth="1"/>
    <col min="8" max="8" width="18.7109375" customWidth="1"/>
    <col min="9" max="9" width="17.28515625" customWidth="1"/>
    <col min="10" max="10" width="35.140625" customWidth="1"/>
  </cols>
  <sheetData>
    <row r="1" spans="1:10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>
      <c r="A4" s="5">
        <v>1</v>
      </c>
      <c r="B4" s="6">
        <v>45663</v>
      </c>
      <c r="C4" s="29" t="s">
        <v>90</v>
      </c>
      <c r="D4" s="4">
        <v>50</v>
      </c>
      <c r="E4" s="29" t="s">
        <v>88</v>
      </c>
      <c r="F4" s="8" t="s">
        <v>19</v>
      </c>
      <c r="G4" s="29" t="s">
        <v>91</v>
      </c>
      <c r="H4" s="8" t="s">
        <v>19</v>
      </c>
      <c r="I4" s="32" t="s">
        <v>92</v>
      </c>
      <c r="J4" s="2" t="s">
        <v>93</v>
      </c>
    </row>
    <row r="5" spans="1:10">
      <c r="A5" s="5">
        <v>1</v>
      </c>
      <c r="B5" s="6">
        <v>45670</v>
      </c>
      <c r="C5" s="7" t="s">
        <v>94</v>
      </c>
      <c r="D5" s="8">
        <v>75</v>
      </c>
      <c r="E5" s="7" t="s">
        <v>95</v>
      </c>
      <c r="F5" s="8" t="s">
        <v>19</v>
      </c>
      <c r="G5" s="7" t="s">
        <v>96</v>
      </c>
      <c r="H5" s="8" t="s">
        <v>19</v>
      </c>
      <c r="I5" s="7" t="s">
        <v>91</v>
      </c>
      <c r="J5" s="2" t="s">
        <v>16</v>
      </c>
    </row>
    <row r="6" spans="1:10">
      <c r="A6" s="5">
        <v>1</v>
      </c>
      <c r="B6" s="6">
        <v>45677</v>
      </c>
      <c r="C6" s="29" t="s">
        <v>97</v>
      </c>
      <c r="D6" s="4">
        <v>100</v>
      </c>
      <c r="E6" s="29" t="s">
        <v>91</v>
      </c>
      <c r="F6" s="8" t="s">
        <v>19</v>
      </c>
      <c r="G6" s="7" t="s">
        <v>96</v>
      </c>
      <c r="H6" s="8" t="s">
        <v>19</v>
      </c>
      <c r="I6" s="32" t="s">
        <v>98</v>
      </c>
      <c r="J6" s="2" t="s">
        <v>16</v>
      </c>
    </row>
    <row r="7" spans="1:10">
      <c r="A7" s="5">
        <v>1</v>
      </c>
      <c r="B7" s="6">
        <v>45684</v>
      </c>
      <c r="C7" s="7" t="s">
        <v>99</v>
      </c>
      <c r="D7" s="8">
        <v>80</v>
      </c>
      <c r="E7" s="7" t="s">
        <v>67</v>
      </c>
      <c r="F7" s="8" t="s">
        <v>19</v>
      </c>
      <c r="G7" s="7" t="s">
        <v>69</v>
      </c>
      <c r="H7" s="8" t="s">
        <v>19</v>
      </c>
      <c r="I7" s="2"/>
      <c r="J7" s="2" t="s">
        <v>16</v>
      </c>
    </row>
    <row r="8" spans="1:10" ht="25.5">
      <c r="A8" s="5">
        <v>1</v>
      </c>
      <c r="B8" s="6">
        <v>45691</v>
      </c>
      <c r="C8" s="33" t="s">
        <v>100</v>
      </c>
      <c r="D8" s="34">
        <v>80</v>
      </c>
      <c r="E8" s="29" t="s">
        <v>91</v>
      </c>
      <c r="F8" s="8" t="s">
        <v>19</v>
      </c>
      <c r="G8" s="7" t="s">
        <v>95</v>
      </c>
      <c r="H8" s="8" t="s">
        <v>19</v>
      </c>
      <c r="I8" s="2"/>
      <c r="J8" s="35" t="s">
        <v>101</v>
      </c>
    </row>
    <row r="9" spans="1:10">
      <c r="A9" s="9">
        <v>0</v>
      </c>
      <c r="B9" s="10">
        <v>45698</v>
      </c>
      <c r="C9" s="9"/>
      <c r="D9" s="9"/>
      <c r="E9" s="9"/>
      <c r="F9" s="9"/>
      <c r="G9" s="12"/>
      <c r="H9" s="9"/>
      <c r="I9" s="11"/>
      <c r="J9" s="9" t="s">
        <v>22</v>
      </c>
    </row>
    <row r="10" spans="1:10" ht="25.5">
      <c r="A10" s="5">
        <v>1</v>
      </c>
      <c r="B10" s="6">
        <v>45705</v>
      </c>
      <c r="C10" s="33" t="s">
        <v>102</v>
      </c>
      <c r="D10" s="34">
        <v>117</v>
      </c>
      <c r="E10" s="29" t="s">
        <v>92</v>
      </c>
      <c r="F10" s="8" t="s">
        <v>19</v>
      </c>
      <c r="G10" s="7" t="s">
        <v>88</v>
      </c>
      <c r="H10" s="8" t="s">
        <v>14</v>
      </c>
      <c r="I10" s="2"/>
      <c r="J10" s="35" t="s">
        <v>103</v>
      </c>
    </row>
    <row r="11" spans="1:10">
      <c r="A11" s="9">
        <v>0</v>
      </c>
      <c r="B11" s="10">
        <v>45712</v>
      </c>
      <c r="C11" s="9" t="s">
        <v>29</v>
      </c>
      <c r="D11" s="9"/>
      <c r="E11" s="9"/>
      <c r="F11" s="9"/>
      <c r="G11" s="12"/>
      <c r="H11" s="9"/>
      <c r="I11" s="11"/>
      <c r="J11" s="9" t="s">
        <v>30</v>
      </c>
    </row>
    <row r="12" spans="1:10">
      <c r="A12" s="5">
        <v>0</v>
      </c>
      <c r="B12" s="6">
        <v>45719</v>
      </c>
      <c r="C12" s="33" t="s">
        <v>104</v>
      </c>
      <c r="D12" s="34">
        <v>70</v>
      </c>
      <c r="E12" s="29" t="s">
        <v>87</v>
      </c>
      <c r="F12" s="8" t="s">
        <v>27</v>
      </c>
      <c r="G12" s="7" t="s">
        <v>105</v>
      </c>
      <c r="H12" s="8" t="s">
        <v>19</v>
      </c>
      <c r="I12" s="7" t="s">
        <v>91</v>
      </c>
      <c r="J12" s="2" t="s">
        <v>16</v>
      </c>
    </row>
    <row r="13" spans="1:10">
      <c r="A13" s="9">
        <v>0</v>
      </c>
      <c r="B13" s="10">
        <v>45726</v>
      </c>
      <c r="C13" s="9"/>
      <c r="D13" s="9"/>
      <c r="E13" s="9"/>
      <c r="F13" s="9"/>
      <c r="G13" s="12"/>
      <c r="H13" s="9"/>
      <c r="I13" s="11"/>
      <c r="J13" s="9" t="s">
        <v>22</v>
      </c>
    </row>
    <row r="14" spans="1:10">
      <c r="A14" s="5">
        <v>1</v>
      </c>
      <c r="B14" s="6">
        <v>45733</v>
      </c>
      <c r="C14" s="33" t="s">
        <v>106</v>
      </c>
      <c r="D14" s="34">
        <v>130</v>
      </c>
      <c r="E14" s="29" t="s">
        <v>91</v>
      </c>
      <c r="F14" s="8" t="s">
        <v>19</v>
      </c>
      <c r="G14" s="32" t="s">
        <v>98</v>
      </c>
      <c r="H14" s="8" t="s">
        <v>107</v>
      </c>
      <c r="I14" s="7" t="s">
        <v>96</v>
      </c>
      <c r="J14" s="36" t="s">
        <v>108</v>
      </c>
    </row>
    <row r="15" spans="1:10">
      <c r="A15" s="9">
        <v>0</v>
      </c>
      <c r="B15" s="10">
        <v>45740</v>
      </c>
      <c r="C15" s="9"/>
      <c r="D15" s="9"/>
      <c r="E15" s="9"/>
      <c r="F15" s="9"/>
      <c r="G15" s="12"/>
      <c r="H15" s="9"/>
      <c r="I15" s="11"/>
      <c r="J15" s="9" t="s">
        <v>22</v>
      </c>
    </row>
    <row r="16" spans="1:10">
      <c r="A16" s="5">
        <v>1</v>
      </c>
      <c r="B16" s="6">
        <v>45747</v>
      </c>
      <c r="C16" s="33" t="s">
        <v>109</v>
      </c>
      <c r="D16" s="34">
        <v>85</v>
      </c>
      <c r="E16" s="29" t="s">
        <v>91</v>
      </c>
      <c r="F16" s="8" t="s">
        <v>19</v>
      </c>
      <c r="G16" s="32" t="s">
        <v>98</v>
      </c>
      <c r="H16" s="36" t="s">
        <v>107</v>
      </c>
      <c r="I16" s="2"/>
      <c r="J16" s="34" t="s">
        <v>110</v>
      </c>
    </row>
    <row r="17" spans="1:10">
      <c r="A17" s="16">
        <f>SUM(A4:A16)</f>
        <v>8</v>
      </c>
      <c r="B17" s="17"/>
      <c r="C17" s="18"/>
      <c r="D17" s="18">
        <f>SUM(D4:D16)</f>
        <v>787</v>
      </c>
      <c r="E17" s="18"/>
      <c r="F17" s="18"/>
      <c r="G17" s="26"/>
      <c r="H17" s="16"/>
      <c r="I17" s="18"/>
      <c r="J17" s="18"/>
    </row>
    <row r="18" spans="1:10">
      <c r="A18" s="1"/>
      <c r="B18" s="19"/>
      <c r="C18" s="1"/>
      <c r="E18" s="1"/>
      <c r="F18" s="1"/>
      <c r="G18" s="20"/>
      <c r="H18" s="1"/>
      <c r="I18" s="1"/>
      <c r="J18" s="1"/>
    </row>
    <row r="19" spans="1:10" ht="25.5">
      <c r="A19" s="92" t="s">
        <v>39</v>
      </c>
      <c r="B19" s="92"/>
      <c r="C19" s="92"/>
      <c r="D19" s="92"/>
      <c r="E19" s="92"/>
      <c r="F19" s="92"/>
      <c r="G19" s="92"/>
      <c r="H19" s="92"/>
      <c r="I19" s="92"/>
      <c r="J19" s="92"/>
    </row>
    <row r="20" spans="1:10">
      <c r="A20" s="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>
      <c r="A21" s="21">
        <v>1</v>
      </c>
      <c r="B21" s="22">
        <v>45754</v>
      </c>
      <c r="C21" s="62" t="s">
        <v>252</v>
      </c>
      <c r="D21" s="61">
        <v>85</v>
      </c>
      <c r="E21" s="59" t="s">
        <v>91</v>
      </c>
      <c r="F21" s="60" t="s">
        <v>19</v>
      </c>
      <c r="G21" s="59" t="s">
        <v>148</v>
      </c>
      <c r="H21" s="60" t="s">
        <v>19</v>
      </c>
      <c r="I21" s="59"/>
      <c r="J21" s="61" t="s">
        <v>16</v>
      </c>
    </row>
    <row r="22" spans="1:10">
      <c r="A22" s="69">
        <v>0</v>
      </c>
      <c r="B22" s="66">
        <v>45761</v>
      </c>
      <c r="C22" s="67" t="s">
        <v>29</v>
      </c>
      <c r="D22" s="67"/>
      <c r="E22" s="67"/>
      <c r="F22" s="67"/>
      <c r="G22" s="68"/>
      <c r="H22" s="67"/>
      <c r="I22" s="67"/>
      <c r="J22" s="67"/>
    </row>
    <row r="23" spans="1:10">
      <c r="A23" s="69">
        <v>0</v>
      </c>
      <c r="B23" s="66">
        <v>45768</v>
      </c>
      <c r="C23" s="67" t="s">
        <v>29</v>
      </c>
      <c r="D23" s="67"/>
      <c r="E23" s="67"/>
      <c r="F23" s="67"/>
      <c r="G23" s="68"/>
      <c r="H23" s="67"/>
      <c r="I23" s="67"/>
      <c r="J23" s="67"/>
    </row>
    <row r="24" spans="1:10">
      <c r="A24" s="21">
        <v>1</v>
      </c>
      <c r="B24" s="22">
        <v>45775</v>
      </c>
      <c r="C24" s="62" t="s">
        <v>171</v>
      </c>
      <c r="D24" s="61">
        <v>64</v>
      </c>
      <c r="E24" s="62" t="s">
        <v>98</v>
      </c>
      <c r="F24" s="61" t="s">
        <v>27</v>
      </c>
      <c r="G24" s="62" t="s">
        <v>148</v>
      </c>
      <c r="H24" s="61" t="s">
        <v>19</v>
      </c>
      <c r="I24" s="62" t="s">
        <v>91</v>
      </c>
      <c r="J24" s="61" t="s">
        <v>16</v>
      </c>
    </row>
    <row r="25" spans="1:10">
      <c r="A25" s="88">
        <v>0</v>
      </c>
      <c r="B25" s="66">
        <v>45782</v>
      </c>
      <c r="C25" s="64"/>
      <c r="D25" s="64"/>
      <c r="E25" s="64"/>
      <c r="F25" s="64"/>
      <c r="G25" s="87"/>
      <c r="H25" s="64"/>
      <c r="I25" s="64"/>
      <c r="J25" s="67" t="s">
        <v>22</v>
      </c>
    </row>
    <row r="26" spans="1:10">
      <c r="A26" s="21">
        <v>0</v>
      </c>
      <c r="B26" s="22">
        <v>45789</v>
      </c>
      <c r="C26" s="23"/>
      <c r="D26" s="23"/>
      <c r="E26" s="23"/>
      <c r="F26" s="23"/>
      <c r="G26" s="24"/>
      <c r="H26" s="23"/>
      <c r="I26" s="23"/>
      <c r="J26" s="23"/>
    </row>
    <row r="27" spans="1:10">
      <c r="A27" s="21">
        <v>0</v>
      </c>
      <c r="B27" s="22">
        <v>45796</v>
      </c>
      <c r="C27" s="23"/>
      <c r="D27" s="23"/>
      <c r="E27" s="23"/>
      <c r="F27" s="23"/>
      <c r="G27" s="25"/>
      <c r="H27" s="23"/>
      <c r="I27" s="23"/>
      <c r="J27" s="23"/>
    </row>
    <row r="28" spans="1:10">
      <c r="A28" s="21">
        <v>0</v>
      </c>
      <c r="B28" s="22">
        <v>45803</v>
      </c>
      <c r="C28" s="23"/>
      <c r="D28" s="23"/>
      <c r="E28" s="23"/>
      <c r="F28" s="23"/>
      <c r="G28" s="24"/>
      <c r="H28" s="23"/>
      <c r="I28" s="23"/>
      <c r="J28" s="23"/>
    </row>
    <row r="29" spans="1:10">
      <c r="A29" s="21">
        <v>0</v>
      </c>
      <c r="B29" s="22">
        <v>45810</v>
      </c>
      <c r="C29" s="23"/>
      <c r="D29" s="23"/>
      <c r="E29" s="23"/>
      <c r="F29" s="23"/>
      <c r="G29" s="25"/>
      <c r="H29" s="23"/>
      <c r="I29" s="23"/>
      <c r="J29" s="23"/>
    </row>
    <row r="30" spans="1:10">
      <c r="A30" s="21">
        <v>0</v>
      </c>
      <c r="B30" s="22">
        <v>45817</v>
      </c>
      <c r="C30" s="23"/>
      <c r="D30" s="23"/>
      <c r="E30" s="23"/>
      <c r="F30" s="23"/>
      <c r="G30" s="25"/>
      <c r="H30" s="23"/>
      <c r="I30" s="23"/>
      <c r="J30" s="23"/>
    </row>
    <row r="31" spans="1:10">
      <c r="A31" s="21">
        <v>0</v>
      </c>
      <c r="B31" s="22">
        <v>45824</v>
      </c>
      <c r="C31" s="23"/>
      <c r="D31" s="23"/>
      <c r="E31" s="23"/>
      <c r="F31" s="23"/>
      <c r="G31" s="25"/>
      <c r="H31" s="23"/>
      <c r="I31" s="23"/>
      <c r="J31" s="23"/>
    </row>
    <row r="32" spans="1:10">
      <c r="A32" s="21">
        <v>0</v>
      </c>
      <c r="B32" s="22">
        <v>45831</v>
      </c>
      <c r="C32" s="23"/>
      <c r="D32" s="23"/>
      <c r="E32" s="23"/>
      <c r="F32" s="23"/>
      <c r="G32" s="25"/>
      <c r="H32" s="23"/>
      <c r="I32" s="23"/>
      <c r="J32" s="23"/>
    </row>
    <row r="33" spans="1:10">
      <c r="A33" s="21">
        <v>0</v>
      </c>
      <c r="B33" s="22">
        <v>45838</v>
      </c>
      <c r="C33" s="24"/>
      <c r="D33" s="23"/>
      <c r="E33" s="23"/>
      <c r="F33" s="23"/>
      <c r="G33" s="25"/>
      <c r="H33" s="23"/>
      <c r="I33" s="25"/>
      <c r="J33" s="25"/>
    </row>
    <row r="34" spans="1:10">
      <c r="A34" s="16">
        <f>SUM(A21:A33)</f>
        <v>2</v>
      </c>
      <c r="B34" s="17"/>
      <c r="C34" s="18"/>
      <c r="D34" s="18">
        <f>SUM(D21:D33)</f>
        <v>149</v>
      </c>
      <c r="E34" s="18"/>
      <c r="F34" s="18"/>
      <c r="G34" s="26"/>
      <c r="H34" s="16"/>
      <c r="I34" s="18"/>
      <c r="J34" s="18"/>
    </row>
    <row r="35" spans="1:10">
      <c r="A35" s="1"/>
      <c r="B35" s="19"/>
      <c r="C35" s="1"/>
      <c r="E35" s="1"/>
      <c r="F35" s="1"/>
      <c r="G35" s="20"/>
      <c r="H35" s="1"/>
      <c r="I35" s="1"/>
      <c r="J35" s="1"/>
    </row>
    <row r="36" spans="1:10" ht="25.5">
      <c r="A36" s="92" t="s">
        <v>40</v>
      </c>
      <c r="B36" s="92"/>
      <c r="C36" s="92"/>
      <c r="D36" s="92"/>
      <c r="E36" s="92"/>
      <c r="F36" s="92"/>
      <c r="G36" s="92"/>
      <c r="H36" s="92"/>
      <c r="I36" s="92"/>
      <c r="J36" s="92"/>
    </row>
    <row r="37" spans="1:10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>
      <c r="A38" s="5">
        <v>0</v>
      </c>
      <c r="B38" s="6">
        <v>45908</v>
      </c>
      <c r="C38" s="7"/>
      <c r="D38" s="4"/>
      <c r="E38" s="7"/>
      <c r="F38" s="4"/>
      <c r="G38" s="7"/>
      <c r="H38" s="4"/>
      <c r="I38" s="27"/>
      <c r="J38" s="4"/>
    </row>
    <row r="39" spans="1:10">
      <c r="A39" s="5">
        <v>0</v>
      </c>
      <c r="B39" s="6">
        <v>45915</v>
      </c>
      <c r="C39" s="7"/>
      <c r="D39" s="4"/>
      <c r="E39" s="7"/>
      <c r="F39" s="4"/>
      <c r="G39" s="7"/>
      <c r="H39" s="4"/>
      <c r="I39" s="27"/>
      <c r="J39" s="4"/>
    </row>
    <row r="40" spans="1:10">
      <c r="A40" s="5">
        <v>0</v>
      </c>
      <c r="B40" s="6">
        <v>45922</v>
      </c>
      <c r="C40" s="7"/>
      <c r="D40" s="8"/>
      <c r="E40" s="7"/>
      <c r="F40" s="8"/>
      <c r="G40" s="7"/>
      <c r="H40" s="8"/>
      <c r="I40" s="27"/>
      <c r="J40" s="4"/>
    </row>
    <row r="41" spans="1:10">
      <c r="A41" s="5">
        <v>0</v>
      </c>
      <c r="B41" s="6">
        <v>45929</v>
      </c>
      <c r="C41" s="7"/>
      <c r="D41" s="8"/>
      <c r="E41" s="7"/>
      <c r="F41" s="8"/>
      <c r="G41" s="7"/>
      <c r="H41" s="8"/>
      <c r="I41" s="7"/>
      <c r="J41" s="4"/>
    </row>
    <row r="42" spans="1:10">
      <c r="A42" s="16">
        <f>SUM(A38:A41)</f>
        <v>0</v>
      </c>
      <c r="B42" s="17"/>
      <c r="C42" s="18"/>
      <c r="D42" s="18">
        <f>SUM(D38:D41)</f>
        <v>0</v>
      </c>
      <c r="E42" s="18"/>
      <c r="F42" s="18"/>
      <c r="G42" s="26"/>
      <c r="H42" s="16"/>
      <c r="I42" s="18"/>
      <c r="J42" s="18"/>
    </row>
    <row r="43" spans="1:10">
      <c r="A43" s="1"/>
      <c r="B43" s="19"/>
      <c r="C43" s="1"/>
      <c r="E43" s="1"/>
      <c r="F43" s="1"/>
      <c r="G43" s="20"/>
      <c r="H43" s="1"/>
      <c r="I43" s="1"/>
      <c r="J43" s="1"/>
    </row>
    <row r="44" spans="1:10" ht="25.5">
      <c r="A44" s="93" t="s">
        <v>41</v>
      </c>
      <c r="B44" s="93"/>
      <c r="C44" s="93"/>
      <c r="D44" s="93"/>
      <c r="E44" s="93"/>
      <c r="F44" s="93"/>
      <c r="G44" s="93"/>
      <c r="H44" s="93"/>
      <c r="I44" s="93"/>
      <c r="J44" s="93"/>
    </row>
    <row r="45" spans="1:10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>
      <c r="A46" s="21">
        <v>0</v>
      </c>
      <c r="B46" s="22">
        <v>45936</v>
      </c>
      <c r="C46" s="23"/>
      <c r="D46" s="23"/>
      <c r="E46" s="23"/>
      <c r="F46" s="23"/>
      <c r="G46" s="24"/>
      <c r="H46" s="23"/>
      <c r="I46" s="23"/>
      <c r="J46" s="23"/>
    </row>
    <row r="47" spans="1:10">
      <c r="A47" s="23">
        <v>0</v>
      </c>
      <c r="B47" s="22">
        <v>45943</v>
      </c>
      <c r="C47" s="23"/>
      <c r="D47" s="23"/>
      <c r="E47" s="23"/>
      <c r="F47" s="23"/>
      <c r="G47" s="24"/>
      <c r="H47" s="23"/>
      <c r="I47" s="23"/>
      <c r="J47" s="23"/>
    </row>
    <row r="48" spans="1:10">
      <c r="A48" s="23">
        <v>0</v>
      </c>
      <c r="B48" s="22">
        <v>45950</v>
      </c>
      <c r="C48" s="25"/>
      <c r="D48" s="23"/>
      <c r="E48" s="23"/>
      <c r="F48" s="23"/>
      <c r="G48" s="24"/>
      <c r="H48" s="23"/>
      <c r="I48" s="23"/>
      <c r="J48" s="23"/>
    </row>
    <row r="49" spans="1:10">
      <c r="A49" s="23">
        <v>0</v>
      </c>
      <c r="B49" s="22">
        <v>45957</v>
      </c>
      <c r="C49" s="25"/>
      <c r="D49" s="23"/>
      <c r="E49" s="23"/>
      <c r="F49" s="23"/>
      <c r="G49" s="24"/>
      <c r="H49" s="23"/>
      <c r="I49" s="23"/>
      <c r="J49" s="23"/>
    </row>
    <row r="50" spans="1:10">
      <c r="A50" s="23">
        <v>0</v>
      </c>
      <c r="B50" s="22">
        <v>45964</v>
      </c>
      <c r="C50" s="25"/>
      <c r="D50" s="23"/>
      <c r="E50" s="25"/>
      <c r="F50" s="23"/>
      <c r="G50" s="25"/>
      <c r="H50" s="23"/>
      <c r="I50" s="23"/>
      <c r="J50" s="23"/>
    </row>
    <row r="51" spans="1:10">
      <c r="A51" s="23">
        <v>0</v>
      </c>
      <c r="B51" s="22">
        <v>45971</v>
      </c>
      <c r="C51" s="25"/>
      <c r="D51" s="23"/>
      <c r="E51" s="23"/>
      <c r="F51" s="23"/>
      <c r="G51" s="24"/>
      <c r="H51" s="23"/>
      <c r="I51" s="23"/>
      <c r="J51" s="23"/>
    </row>
    <row r="52" spans="1:10">
      <c r="A52" s="23">
        <v>0</v>
      </c>
      <c r="B52" s="22">
        <v>45978</v>
      </c>
      <c r="C52" s="25"/>
      <c r="D52" s="23"/>
      <c r="E52" s="25"/>
      <c r="F52" s="23"/>
      <c r="G52" s="25"/>
      <c r="H52" s="23"/>
      <c r="I52" s="23"/>
      <c r="J52" s="23"/>
    </row>
    <row r="53" spans="1:10">
      <c r="A53" s="23">
        <v>0</v>
      </c>
      <c r="B53" s="22">
        <v>45985</v>
      </c>
      <c r="C53" s="25"/>
      <c r="D53" s="23"/>
      <c r="E53" s="23"/>
      <c r="F53" s="23"/>
      <c r="G53" s="24"/>
      <c r="H53" s="23"/>
      <c r="I53" s="23"/>
      <c r="J53" s="23"/>
    </row>
    <row r="54" spans="1:10">
      <c r="A54" s="23">
        <v>0</v>
      </c>
      <c r="B54" s="22">
        <v>45992</v>
      </c>
      <c r="C54" s="25"/>
      <c r="D54" s="23"/>
      <c r="E54" s="25"/>
      <c r="F54" s="23"/>
      <c r="G54" s="25"/>
      <c r="H54" s="23"/>
      <c r="I54" s="23"/>
      <c r="J54" s="23"/>
    </row>
    <row r="55" spans="1:10">
      <c r="A55" s="23">
        <v>0</v>
      </c>
      <c r="B55" s="22">
        <v>45999</v>
      </c>
      <c r="C55" s="25"/>
      <c r="D55" s="23"/>
      <c r="E55" s="25"/>
      <c r="F55" s="23"/>
      <c r="G55" s="25"/>
      <c r="H55" s="23"/>
      <c r="I55" s="23"/>
      <c r="J55" s="23"/>
    </row>
    <row r="56" spans="1:10">
      <c r="A56" s="23">
        <v>0</v>
      </c>
      <c r="B56" s="22">
        <v>46006</v>
      </c>
      <c r="C56" s="25"/>
      <c r="D56" s="23"/>
      <c r="E56" s="25"/>
      <c r="F56" s="23"/>
      <c r="G56" s="25"/>
      <c r="H56" s="23"/>
      <c r="I56" s="23"/>
      <c r="J56" s="23"/>
    </row>
    <row r="57" spans="1:10">
      <c r="A57" s="23">
        <v>0</v>
      </c>
      <c r="B57" s="22">
        <v>46013</v>
      </c>
      <c r="C57" s="25"/>
      <c r="D57" s="23"/>
      <c r="E57" s="25"/>
      <c r="F57" s="23"/>
      <c r="G57" s="25"/>
      <c r="H57" s="23"/>
      <c r="I57" s="23"/>
      <c r="J57" s="28"/>
    </row>
    <row r="58" spans="1:10">
      <c r="A58" s="16">
        <f>SUM(A46:A57)</f>
        <v>0</v>
      </c>
      <c r="B58" s="17"/>
      <c r="C58" s="18"/>
      <c r="D58" s="18">
        <f>SUM(D46:D57)</f>
        <v>0</v>
      </c>
      <c r="E58" s="18"/>
      <c r="F58" s="18"/>
      <c r="G58" s="26"/>
      <c r="H58" s="16"/>
      <c r="I58" s="18"/>
      <c r="J58" s="18"/>
    </row>
  </sheetData>
  <mergeCells count="5">
    <mergeCell ref="A1:J1"/>
    <mergeCell ref="A2:J2"/>
    <mergeCell ref="A19:J19"/>
    <mergeCell ref="A36:J36"/>
    <mergeCell ref="A44:J44"/>
  </mergeCells>
  <conditionalFormatting sqref="A38:A41 A47:A57">
    <cfRule type="cellIs" dxfId="63" priority="2" operator="equal">
      <formula>1</formula>
    </cfRule>
    <cfRule type="cellIs" dxfId="62" priority="3" operator="lessThan">
      <formula>1</formula>
    </cfRule>
  </conditionalFormatting>
  <conditionalFormatting sqref="A15:A16 A21:A33 A46 A4:A13">
    <cfRule type="cellIs" dxfId="61" priority="4" operator="equal">
      <formula>1</formula>
    </cfRule>
    <cfRule type="cellIs" dxfId="60" priority="5" operator="lessThan">
      <formula>1</formula>
    </cfRule>
  </conditionalFormatting>
  <conditionalFormatting sqref="A14">
    <cfRule type="cellIs" dxfId="59" priority="6" operator="equal">
      <formula>1</formula>
    </cfRule>
    <cfRule type="cellIs" dxfId="58" priority="7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57"/>
  <sheetViews>
    <sheetView topLeftCell="A4" workbookViewId="0">
      <selection activeCell="F30" sqref="F30"/>
    </sheetView>
  </sheetViews>
  <sheetFormatPr baseColWidth="10" defaultColWidth="12.7109375" defaultRowHeight="12.75"/>
  <cols>
    <col min="1" max="1" width="5.5703125" customWidth="1"/>
    <col min="2" max="2" width="10.42578125" customWidth="1"/>
    <col min="3" max="3" width="22.85546875" customWidth="1"/>
    <col min="4" max="4" width="9.42578125" customWidth="1"/>
    <col min="5" max="5" width="17.7109375" customWidth="1"/>
    <col min="6" max="6" width="18.7109375" customWidth="1"/>
    <col min="7" max="7" width="16.28515625" customWidth="1"/>
    <col min="8" max="8" width="18.7109375" customWidth="1"/>
    <col min="9" max="9" width="17.28515625" customWidth="1"/>
    <col min="10" max="10" width="35.140625" customWidth="1"/>
  </cols>
  <sheetData>
    <row r="1" spans="1:10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>
      <c r="A4" s="5">
        <v>1</v>
      </c>
      <c r="B4" s="6">
        <v>45666</v>
      </c>
      <c r="C4" s="7" t="s">
        <v>111</v>
      </c>
      <c r="D4" s="8">
        <v>60</v>
      </c>
      <c r="E4" s="7" t="s">
        <v>112</v>
      </c>
      <c r="F4" s="8" t="s">
        <v>19</v>
      </c>
      <c r="G4" s="7" t="s">
        <v>113</v>
      </c>
      <c r="H4" s="8" t="s">
        <v>19</v>
      </c>
      <c r="I4" s="2"/>
      <c r="J4" s="2" t="s">
        <v>16</v>
      </c>
    </row>
    <row r="5" spans="1:10">
      <c r="A5" s="5">
        <v>1</v>
      </c>
      <c r="B5" s="6">
        <v>45673</v>
      </c>
      <c r="C5" s="7" t="s">
        <v>114</v>
      </c>
      <c r="D5" s="8">
        <v>135</v>
      </c>
      <c r="E5" s="7" t="s">
        <v>115</v>
      </c>
      <c r="F5" s="8" t="s">
        <v>19</v>
      </c>
      <c r="G5" s="7" t="s">
        <v>116</v>
      </c>
      <c r="H5" s="8" t="s">
        <v>19</v>
      </c>
      <c r="I5" s="2"/>
      <c r="J5" s="2" t="s">
        <v>16</v>
      </c>
    </row>
    <row r="6" spans="1:10">
      <c r="A6" s="5">
        <v>1</v>
      </c>
      <c r="B6" s="6">
        <v>45680</v>
      </c>
      <c r="C6" s="7" t="s">
        <v>117</v>
      </c>
      <c r="D6" s="8">
        <v>140</v>
      </c>
      <c r="E6" s="7" t="s">
        <v>112</v>
      </c>
      <c r="F6" s="8" t="s">
        <v>19</v>
      </c>
      <c r="G6" s="29" t="s">
        <v>67</v>
      </c>
      <c r="H6" s="8" t="s">
        <v>19</v>
      </c>
      <c r="I6" s="2"/>
      <c r="J6" s="2" t="s">
        <v>16</v>
      </c>
    </row>
    <row r="7" spans="1:10">
      <c r="A7" s="9">
        <v>0</v>
      </c>
      <c r="B7" s="10">
        <v>45687</v>
      </c>
      <c r="C7" s="11"/>
      <c r="D7" s="12"/>
      <c r="E7" s="11"/>
      <c r="F7" s="11"/>
      <c r="G7" s="12"/>
      <c r="H7" s="11"/>
      <c r="I7" s="9"/>
      <c r="J7" s="9" t="s">
        <v>22</v>
      </c>
    </row>
    <row r="8" spans="1:10">
      <c r="A8" s="21">
        <v>1</v>
      </c>
      <c r="B8" s="6">
        <v>45694</v>
      </c>
      <c r="C8" s="21" t="s">
        <v>118</v>
      </c>
      <c r="D8" s="21">
        <v>216</v>
      </c>
      <c r="E8" s="21" t="s">
        <v>119</v>
      </c>
      <c r="F8" s="21" t="s">
        <v>19</v>
      </c>
      <c r="G8" s="24" t="s">
        <v>120</v>
      </c>
      <c r="H8" s="21" t="s">
        <v>19</v>
      </c>
      <c r="I8" s="23"/>
      <c r="J8" s="2" t="s">
        <v>16</v>
      </c>
    </row>
    <row r="9" spans="1:10">
      <c r="A9" s="9">
        <v>0</v>
      </c>
      <c r="B9" s="10">
        <v>45701</v>
      </c>
      <c r="C9" s="11"/>
      <c r="D9" s="12"/>
      <c r="E9" s="11"/>
      <c r="F9" s="11"/>
      <c r="G9" s="12"/>
      <c r="H9" s="11"/>
      <c r="I9" s="9"/>
      <c r="J9" s="9" t="s">
        <v>121</v>
      </c>
    </row>
    <row r="10" spans="1:10">
      <c r="A10" s="31">
        <v>1</v>
      </c>
      <c r="B10" s="6">
        <v>45708</v>
      </c>
      <c r="C10" s="7" t="s">
        <v>122</v>
      </c>
      <c r="D10" s="8">
        <v>120</v>
      </c>
      <c r="E10" s="7" t="s">
        <v>113</v>
      </c>
      <c r="F10" s="8" t="s">
        <v>19</v>
      </c>
      <c r="G10" s="7" t="s">
        <v>69</v>
      </c>
      <c r="H10" s="8" t="s">
        <v>19</v>
      </c>
      <c r="I10" s="2"/>
      <c r="J10" s="8" t="s">
        <v>16</v>
      </c>
    </row>
    <row r="11" spans="1:10">
      <c r="A11" s="5">
        <v>1</v>
      </c>
      <c r="B11" s="6">
        <v>45715</v>
      </c>
      <c r="C11" s="7" t="s">
        <v>58</v>
      </c>
      <c r="D11" s="8">
        <v>80</v>
      </c>
      <c r="E11" s="7" t="s">
        <v>115</v>
      </c>
      <c r="F11" s="8" t="s">
        <v>19</v>
      </c>
      <c r="G11" s="7" t="s">
        <v>72</v>
      </c>
      <c r="H11" s="8" t="s">
        <v>19</v>
      </c>
      <c r="I11" s="8"/>
      <c r="J11" s="8" t="s">
        <v>16</v>
      </c>
    </row>
    <row r="12" spans="1:10">
      <c r="A12" s="5">
        <v>1</v>
      </c>
      <c r="B12" s="6">
        <v>45722</v>
      </c>
      <c r="C12" s="7" t="s">
        <v>123</v>
      </c>
      <c r="D12" s="8">
        <v>120</v>
      </c>
      <c r="E12" s="7" t="s">
        <v>124</v>
      </c>
      <c r="F12" s="8" t="s">
        <v>19</v>
      </c>
      <c r="G12" s="7" t="s">
        <v>125</v>
      </c>
      <c r="H12" s="8" t="s">
        <v>19</v>
      </c>
      <c r="I12" s="7" t="s">
        <v>126</v>
      </c>
      <c r="J12" s="8" t="s">
        <v>16</v>
      </c>
    </row>
    <row r="13" spans="1:10">
      <c r="A13" s="5">
        <v>1</v>
      </c>
      <c r="B13" s="6">
        <v>45729</v>
      </c>
      <c r="C13" s="7" t="s">
        <v>90</v>
      </c>
      <c r="D13" s="8">
        <v>48</v>
      </c>
      <c r="E13" s="7" t="s">
        <v>127</v>
      </c>
      <c r="F13" s="8" t="s">
        <v>19</v>
      </c>
      <c r="G13" s="7" t="s">
        <v>128</v>
      </c>
      <c r="H13" s="8" t="s">
        <v>19</v>
      </c>
      <c r="I13" s="2"/>
      <c r="J13" s="8" t="s">
        <v>16</v>
      </c>
    </row>
    <row r="14" spans="1:10">
      <c r="A14" s="9">
        <v>0</v>
      </c>
      <c r="B14" s="10">
        <v>45736</v>
      </c>
      <c r="C14" s="11"/>
      <c r="D14" s="12"/>
      <c r="E14" s="11"/>
      <c r="F14" s="11"/>
      <c r="G14" s="12"/>
      <c r="H14" s="11"/>
      <c r="I14" s="9"/>
      <c r="J14" s="9" t="s">
        <v>22</v>
      </c>
    </row>
    <row r="15" spans="1:10">
      <c r="A15" s="5">
        <v>1</v>
      </c>
      <c r="B15" s="6">
        <v>45743</v>
      </c>
      <c r="C15" s="7" t="s">
        <v>129</v>
      </c>
      <c r="D15" s="8">
        <v>220</v>
      </c>
      <c r="E15" s="7" t="s">
        <v>124</v>
      </c>
      <c r="F15" s="8" t="s">
        <v>19</v>
      </c>
      <c r="G15" s="7" t="s">
        <v>125</v>
      </c>
      <c r="H15" s="8" t="s">
        <v>19</v>
      </c>
      <c r="I15" s="2"/>
      <c r="J15" s="8" t="s">
        <v>16</v>
      </c>
    </row>
    <row r="16" spans="1:10">
      <c r="A16" s="16">
        <f>SUM(A4:A15)</f>
        <v>9</v>
      </c>
      <c r="B16" s="17"/>
      <c r="C16" s="18"/>
      <c r="D16" s="18">
        <f>SUM(D4:D15)</f>
        <v>1139</v>
      </c>
      <c r="E16" s="18"/>
      <c r="F16" s="18"/>
      <c r="G16" s="26"/>
      <c r="H16" s="16"/>
      <c r="I16" s="18"/>
      <c r="J16" s="18"/>
    </row>
    <row r="17" spans="1:10">
      <c r="A17" s="1"/>
      <c r="B17" s="19"/>
      <c r="C17" s="1"/>
      <c r="D17" s="20"/>
      <c r="E17" s="1"/>
      <c r="F17" s="1"/>
      <c r="G17" s="20"/>
      <c r="H17" s="1"/>
      <c r="I17" s="1"/>
      <c r="J17" s="1"/>
    </row>
    <row r="18" spans="1:10" ht="25.5">
      <c r="A18" s="92" t="s">
        <v>39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>
      <c r="A19" s="2" t="s">
        <v>2</v>
      </c>
      <c r="B19" s="3" t="s">
        <v>3</v>
      </c>
      <c r="C19" s="2" t="s">
        <v>4</v>
      </c>
      <c r="D19" s="2" t="s">
        <v>5</v>
      </c>
      <c r="E19" s="2" t="s">
        <v>6</v>
      </c>
      <c r="F19" s="2" t="s">
        <v>7</v>
      </c>
      <c r="G19" s="2" t="s">
        <v>8</v>
      </c>
      <c r="H19" s="2" t="s">
        <v>9</v>
      </c>
      <c r="I19" s="4" t="str">
        <f>I3</f>
        <v>Animateur n°3</v>
      </c>
      <c r="J19" s="2" t="s">
        <v>11</v>
      </c>
    </row>
    <row r="20" spans="1:10">
      <c r="A20" s="21">
        <v>1</v>
      </c>
      <c r="B20" s="22">
        <v>45750</v>
      </c>
      <c r="C20" s="59" t="s">
        <v>178</v>
      </c>
      <c r="D20" s="60">
        <v>198</v>
      </c>
      <c r="E20" s="59" t="s">
        <v>87</v>
      </c>
      <c r="F20" s="60" t="s">
        <v>27</v>
      </c>
      <c r="G20" s="59" t="s">
        <v>125</v>
      </c>
      <c r="H20" s="61" t="s">
        <v>19</v>
      </c>
      <c r="I20" s="61"/>
      <c r="J20" s="61" t="s">
        <v>16</v>
      </c>
    </row>
    <row r="21" spans="1:10">
      <c r="A21" s="21">
        <v>0</v>
      </c>
      <c r="B21" s="22">
        <v>45757</v>
      </c>
      <c r="C21" s="62"/>
      <c r="D21" s="61"/>
      <c r="E21" s="62"/>
      <c r="F21" s="61"/>
      <c r="G21" s="62"/>
      <c r="H21" s="61"/>
      <c r="I21" s="61"/>
      <c r="J21" s="61"/>
    </row>
    <row r="22" spans="1:10">
      <c r="A22" s="21">
        <v>1</v>
      </c>
      <c r="B22" s="22">
        <v>45764</v>
      </c>
      <c r="C22" s="62" t="s">
        <v>140</v>
      </c>
      <c r="D22" s="61">
        <v>110</v>
      </c>
      <c r="E22" s="62" t="s">
        <v>87</v>
      </c>
      <c r="F22" s="61" t="s">
        <v>27</v>
      </c>
      <c r="G22" s="62" t="s">
        <v>254</v>
      </c>
      <c r="H22" s="61" t="s">
        <v>27</v>
      </c>
      <c r="I22" s="61" t="s">
        <v>124</v>
      </c>
      <c r="J22" s="61" t="s">
        <v>253</v>
      </c>
    </row>
    <row r="23" spans="1:10">
      <c r="A23" s="21">
        <v>1</v>
      </c>
      <c r="B23" s="22">
        <v>45771</v>
      </c>
      <c r="C23" s="62" t="s">
        <v>256</v>
      </c>
      <c r="D23" s="61">
        <v>76</v>
      </c>
      <c r="E23" s="62" t="s">
        <v>87</v>
      </c>
      <c r="F23" s="61" t="s">
        <v>27</v>
      </c>
      <c r="G23" s="62" t="s">
        <v>125</v>
      </c>
      <c r="H23" s="61" t="s">
        <v>19</v>
      </c>
      <c r="I23" s="61"/>
      <c r="J23" s="61" t="s">
        <v>257</v>
      </c>
    </row>
    <row r="24" spans="1:10">
      <c r="A24" s="21">
        <v>1</v>
      </c>
      <c r="B24" s="22">
        <v>45778</v>
      </c>
      <c r="C24" s="59" t="s">
        <v>255</v>
      </c>
      <c r="D24" s="60">
        <v>140</v>
      </c>
      <c r="E24" s="59" t="s">
        <v>115</v>
      </c>
      <c r="F24" s="60" t="s">
        <v>19</v>
      </c>
      <c r="G24" s="59" t="s">
        <v>258</v>
      </c>
      <c r="H24" s="61" t="s">
        <v>19</v>
      </c>
      <c r="I24" s="61"/>
      <c r="J24" s="61" t="s">
        <v>259</v>
      </c>
    </row>
    <row r="25" spans="1:10">
      <c r="A25" s="21">
        <v>0</v>
      </c>
      <c r="B25" s="22">
        <v>45785</v>
      </c>
      <c r="C25" s="23"/>
      <c r="D25" s="24"/>
      <c r="E25" s="23"/>
      <c r="F25" s="23"/>
      <c r="G25" s="24"/>
      <c r="H25" s="23"/>
      <c r="I25" s="23"/>
      <c r="J25" s="23"/>
    </row>
    <row r="26" spans="1:10">
      <c r="A26" s="21">
        <v>0</v>
      </c>
      <c r="B26" s="22">
        <v>45792</v>
      </c>
      <c r="C26" s="23"/>
      <c r="D26" s="24"/>
      <c r="E26" s="23"/>
      <c r="F26" s="23"/>
      <c r="G26" s="25"/>
      <c r="H26" s="23"/>
      <c r="I26" s="23"/>
      <c r="J26" s="23"/>
    </row>
    <row r="27" spans="1:10">
      <c r="A27" s="21">
        <v>0</v>
      </c>
      <c r="B27" s="22">
        <v>45799</v>
      </c>
      <c r="C27" s="23"/>
      <c r="D27" s="24"/>
      <c r="E27" s="23"/>
      <c r="F27" s="23"/>
      <c r="G27" s="24"/>
      <c r="H27" s="23"/>
      <c r="I27" s="23"/>
      <c r="J27" s="23"/>
    </row>
    <row r="28" spans="1:10">
      <c r="A28" s="21">
        <v>0</v>
      </c>
      <c r="B28" s="22">
        <v>45806</v>
      </c>
      <c r="C28" s="23"/>
      <c r="D28" s="24"/>
      <c r="E28" s="23"/>
      <c r="F28" s="23"/>
      <c r="G28" s="25"/>
      <c r="H28" s="23"/>
      <c r="I28" s="23"/>
      <c r="J28" s="23"/>
    </row>
    <row r="29" spans="1:10">
      <c r="A29" s="21">
        <v>0</v>
      </c>
      <c r="B29" s="22">
        <v>45813</v>
      </c>
      <c r="C29" s="23"/>
      <c r="D29" s="24"/>
      <c r="E29" s="23"/>
      <c r="F29" s="23"/>
      <c r="G29" s="25"/>
      <c r="H29" s="23"/>
      <c r="I29" s="23"/>
      <c r="J29" s="23"/>
    </row>
    <row r="30" spans="1:10">
      <c r="A30" s="21">
        <v>0</v>
      </c>
      <c r="B30" s="22">
        <v>45820</v>
      </c>
      <c r="C30" s="23"/>
      <c r="D30" s="24"/>
      <c r="E30" s="23"/>
      <c r="F30" s="23"/>
      <c r="G30" s="25"/>
      <c r="H30" s="23"/>
      <c r="I30" s="23"/>
      <c r="J30" s="23"/>
    </row>
    <row r="31" spans="1:10">
      <c r="A31" s="21">
        <v>0</v>
      </c>
      <c r="B31" s="22">
        <v>45827</v>
      </c>
      <c r="C31" s="23"/>
      <c r="D31" s="24"/>
      <c r="E31" s="23"/>
      <c r="F31" s="23"/>
      <c r="G31" s="25"/>
      <c r="H31" s="23"/>
      <c r="I31" s="23"/>
      <c r="J31" s="23"/>
    </row>
    <row r="32" spans="1:10">
      <c r="A32" s="21">
        <v>0</v>
      </c>
      <c r="B32" s="22">
        <v>45834</v>
      </c>
      <c r="C32" s="24"/>
      <c r="D32" s="24"/>
      <c r="E32" s="23"/>
      <c r="F32" s="23"/>
      <c r="G32" s="25"/>
      <c r="H32" s="23"/>
      <c r="I32" s="25"/>
      <c r="J32" s="25"/>
    </row>
    <row r="33" spans="1:10">
      <c r="A33" s="16">
        <f>SUM(A20:A32)</f>
        <v>4</v>
      </c>
      <c r="B33" s="17"/>
      <c r="C33" s="18"/>
      <c r="D33" s="18">
        <f>SUM(D20:D32)</f>
        <v>524</v>
      </c>
      <c r="E33" s="18"/>
      <c r="F33" s="18"/>
      <c r="G33" s="26"/>
      <c r="H33" s="16"/>
      <c r="I33" s="18"/>
      <c r="J33" s="18"/>
    </row>
    <row r="34" spans="1:10">
      <c r="A34" s="1"/>
      <c r="B34" s="19"/>
      <c r="C34" s="1"/>
      <c r="D34" s="20"/>
      <c r="E34" s="1"/>
      <c r="F34" s="1"/>
      <c r="G34" s="20"/>
      <c r="H34" s="1"/>
      <c r="I34" s="1"/>
      <c r="J34" s="1"/>
    </row>
    <row r="35" spans="1:10" ht="25.5">
      <c r="A35" s="92" t="s">
        <v>40</v>
      </c>
      <c r="B35" s="92"/>
      <c r="C35" s="92"/>
      <c r="D35" s="92"/>
      <c r="E35" s="92"/>
      <c r="F35" s="92"/>
      <c r="G35" s="92"/>
      <c r="H35" s="92"/>
      <c r="I35" s="92"/>
      <c r="J35" s="92"/>
    </row>
    <row r="36" spans="1:10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4" t="str">
        <f>I19</f>
        <v>Animateur n°3</v>
      </c>
      <c r="J36" s="2" t="s">
        <v>11</v>
      </c>
    </row>
    <row r="37" spans="1:10">
      <c r="A37" s="5">
        <v>0</v>
      </c>
      <c r="B37" s="6">
        <v>45904</v>
      </c>
      <c r="C37" s="7"/>
      <c r="D37" s="4"/>
      <c r="E37" s="7"/>
      <c r="F37" s="4"/>
      <c r="G37" s="7"/>
      <c r="H37" s="4"/>
      <c r="I37" s="27"/>
      <c r="J37" s="4"/>
    </row>
    <row r="38" spans="1:10">
      <c r="A38" s="5">
        <v>0</v>
      </c>
      <c r="B38" s="6">
        <v>45911</v>
      </c>
      <c r="C38" s="7"/>
      <c r="D38" s="4"/>
      <c r="E38" s="7"/>
      <c r="F38" s="4"/>
      <c r="G38" s="7"/>
      <c r="H38" s="4"/>
      <c r="I38" s="27"/>
      <c r="J38" s="4"/>
    </row>
    <row r="39" spans="1:10">
      <c r="A39" s="5">
        <v>0</v>
      </c>
      <c r="B39" s="6">
        <v>45918</v>
      </c>
      <c r="C39" s="7"/>
      <c r="D39" s="8"/>
      <c r="E39" s="7"/>
      <c r="F39" s="8"/>
      <c r="G39" s="7"/>
      <c r="H39" s="8"/>
      <c r="I39" s="27"/>
      <c r="J39" s="4"/>
    </row>
    <row r="40" spans="1:10">
      <c r="A40" s="5">
        <v>0</v>
      </c>
      <c r="B40" s="6">
        <v>45925</v>
      </c>
      <c r="C40" s="7"/>
      <c r="D40" s="8"/>
      <c r="E40" s="7"/>
      <c r="F40" s="8"/>
      <c r="G40" s="7"/>
      <c r="H40" s="8"/>
      <c r="I40" s="7"/>
      <c r="J40" s="4"/>
    </row>
    <row r="41" spans="1:10">
      <c r="A41" s="16">
        <f>SUM(A37:A40)</f>
        <v>0</v>
      </c>
      <c r="B41" s="17"/>
      <c r="C41" s="18"/>
      <c r="D41" s="18">
        <f>SUM(D37:D40)</f>
        <v>0</v>
      </c>
      <c r="E41" s="18"/>
      <c r="F41" s="18"/>
      <c r="G41" s="26"/>
      <c r="H41" s="16"/>
      <c r="I41" s="18"/>
      <c r="J41" s="18"/>
    </row>
    <row r="42" spans="1:10">
      <c r="A42" s="1"/>
      <c r="B42" s="19"/>
      <c r="C42" s="1"/>
      <c r="D42" s="1"/>
      <c r="E42" s="1"/>
      <c r="F42" s="1"/>
      <c r="G42" s="20"/>
      <c r="H42" s="1"/>
      <c r="I42" s="1"/>
      <c r="J42" s="1"/>
    </row>
    <row r="43" spans="1:10" ht="25.5">
      <c r="A43" s="93" t="s">
        <v>41</v>
      </c>
      <c r="B43" s="93"/>
      <c r="C43" s="93"/>
      <c r="D43" s="93"/>
      <c r="E43" s="93"/>
      <c r="F43" s="93"/>
      <c r="G43" s="93"/>
      <c r="H43" s="93"/>
      <c r="I43" s="93"/>
      <c r="J43" s="93"/>
    </row>
    <row r="44" spans="1:10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1" t="str">
        <f>I36</f>
        <v>Animateur n°3</v>
      </c>
      <c r="J44" s="2" t="s">
        <v>11</v>
      </c>
    </row>
    <row r="45" spans="1:10">
      <c r="A45" s="21">
        <v>0</v>
      </c>
      <c r="B45" s="22">
        <v>45932</v>
      </c>
      <c r="C45" s="23"/>
      <c r="D45" s="24"/>
      <c r="E45" s="23"/>
      <c r="F45" s="23"/>
      <c r="G45" s="24"/>
      <c r="H45" s="23"/>
      <c r="I45" s="23"/>
      <c r="J45" s="23"/>
    </row>
    <row r="46" spans="1:10">
      <c r="A46" s="23">
        <v>0</v>
      </c>
      <c r="B46" s="22">
        <v>45939</v>
      </c>
      <c r="C46" s="23"/>
      <c r="D46" s="23"/>
      <c r="E46" s="23"/>
      <c r="F46" s="23"/>
      <c r="G46" s="24"/>
      <c r="H46" s="23"/>
      <c r="I46" s="23"/>
      <c r="J46" s="23"/>
    </row>
    <row r="47" spans="1:10">
      <c r="A47" s="23">
        <v>0</v>
      </c>
      <c r="B47" s="22">
        <v>45946</v>
      </c>
      <c r="C47" s="25"/>
      <c r="D47" s="23"/>
      <c r="E47" s="23"/>
      <c r="F47" s="23"/>
      <c r="G47" s="24"/>
      <c r="H47" s="23"/>
      <c r="I47" s="23"/>
      <c r="J47" s="23"/>
    </row>
    <row r="48" spans="1:10">
      <c r="A48" s="23">
        <v>0</v>
      </c>
      <c r="B48" s="22">
        <v>45953</v>
      </c>
      <c r="C48" s="25"/>
      <c r="D48" s="23"/>
      <c r="E48" s="23"/>
      <c r="F48" s="23"/>
      <c r="G48" s="24"/>
      <c r="H48" s="23"/>
      <c r="I48" s="23"/>
      <c r="J48" s="23"/>
    </row>
    <row r="49" spans="1:10">
      <c r="A49" s="23">
        <v>0</v>
      </c>
      <c r="B49" s="22">
        <v>45960</v>
      </c>
      <c r="C49" s="25"/>
      <c r="D49" s="23"/>
      <c r="E49" s="25"/>
      <c r="F49" s="23"/>
      <c r="G49" s="25"/>
      <c r="H49" s="23"/>
      <c r="I49" s="23"/>
      <c r="J49" s="23"/>
    </row>
    <row r="50" spans="1:10">
      <c r="A50" s="23">
        <v>0</v>
      </c>
      <c r="B50" s="22">
        <v>45967</v>
      </c>
      <c r="C50" s="25"/>
      <c r="D50" s="23"/>
      <c r="E50" s="23"/>
      <c r="F50" s="23"/>
      <c r="G50" s="24"/>
      <c r="H50" s="23"/>
      <c r="I50" s="23"/>
      <c r="J50" s="23"/>
    </row>
    <row r="51" spans="1:10">
      <c r="A51" s="23">
        <v>0</v>
      </c>
      <c r="B51" s="22">
        <v>45974</v>
      </c>
      <c r="C51" s="25"/>
      <c r="D51" s="23"/>
      <c r="E51" s="25"/>
      <c r="F51" s="23"/>
      <c r="G51" s="25"/>
      <c r="H51" s="23"/>
      <c r="I51" s="23"/>
      <c r="J51" s="23"/>
    </row>
    <row r="52" spans="1:10">
      <c r="A52" s="23">
        <v>0</v>
      </c>
      <c r="B52" s="22">
        <v>45981</v>
      </c>
      <c r="C52" s="25"/>
      <c r="D52" s="23"/>
      <c r="E52" s="23"/>
      <c r="F52" s="23"/>
      <c r="G52" s="24"/>
      <c r="H52" s="23"/>
      <c r="I52" s="23"/>
      <c r="J52" s="23"/>
    </row>
    <row r="53" spans="1:10">
      <c r="A53" s="23">
        <v>0</v>
      </c>
      <c r="B53" s="22">
        <v>45988</v>
      </c>
      <c r="C53" s="25"/>
      <c r="D53" s="23"/>
      <c r="E53" s="25"/>
      <c r="F53" s="23"/>
      <c r="G53" s="25"/>
      <c r="H53" s="23"/>
      <c r="I53" s="23"/>
      <c r="J53" s="23"/>
    </row>
    <row r="54" spans="1:10">
      <c r="A54" s="23">
        <v>0</v>
      </c>
      <c r="B54" s="22">
        <v>45995</v>
      </c>
      <c r="C54" s="25"/>
      <c r="D54" s="23"/>
      <c r="E54" s="25"/>
      <c r="F54" s="23"/>
      <c r="G54" s="25"/>
      <c r="H54" s="23"/>
      <c r="I54" s="23"/>
      <c r="J54" s="23"/>
    </row>
    <row r="55" spans="1:10">
      <c r="A55" s="23">
        <v>0</v>
      </c>
      <c r="B55" s="22">
        <v>46002</v>
      </c>
      <c r="C55" s="25"/>
      <c r="D55" s="23"/>
      <c r="E55" s="25"/>
      <c r="F55" s="23"/>
      <c r="G55" s="25"/>
      <c r="H55" s="23"/>
      <c r="I55" s="23"/>
      <c r="J55" s="23"/>
    </row>
    <row r="56" spans="1:10">
      <c r="A56" s="23">
        <v>0</v>
      </c>
      <c r="B56" s="22">
        <v>46009</v>
      </c>
      <c r="C56" s="25"/>
      <c r="D56" s="23"/>
      <c r="E56" s="25"/>
      <c r="F56" s="23"/>
      <c r="G56" s="25"/>
      <c r="H56" s="23"/>
      <c r="I56" s="23"/>
      <c r="J56" s="28"/>
    </row>
    <row r="57" spans="1:10">
      <c r="A57" s="16">
        <f>SUM(A45:A56)</f>
        <v>0</v>
      </c>
      <c r="B57" s="17"/>
      <c r="C57" s="18"/>
      <c r="D57" s="18">
        <f>SUM(D45:D56)</f>
        <v>0</v>
      </c>
      <c r="E57" s="18"/>
      <c r="F57" s="18"/>
      <c r="G57" s="26"/>
      <c r="H57" s="16"/>
      <c r="I57" s="18"/>
      <c r="J57" s="18"/>
    </row>
  </sheetData>
  <mergeCells count="5">
    <mergeCell ref="A1:J1"/>
    <mergeCell ref="A2:J2"/>
    <mergeCell ref="A18:J18"/>
    <mergeCell ref="A35:J35"/>
    <mergeCell ref="A43:J43"/>
  </mergeCells>
  <conditionalFormatting sqref="A37:A40 A46:A56">
    <cfRule type="cellIs" dxfId="57" priority="2" operator="equal">
      <formula>1</formula>
    </cfRule>
    <cfRule type="cellIs" dxfId="56" priority="3" operator="lessThan">
      <formula>1</formula>
    </cfRule>
  </conditionalFormatting>
  <conditionalFormatting sqref="A14:A15 A20:A32 A45 A4:A12">
    <cfRule type="cellIs" dxfId="55" priority="4" operator="equal">
      <formula>1</formula>
    </cfRule>
    <cfRule type="cellIs" dxfId="54" priority="5" operator="lessThan">
      <formula>1</formula>
    </cfRule>
  </conditionalFormatting>
  <conditionalFormatting sqref="A13">
    <cfRule type="cellIs" dxfId="53" priority="6" operator="equal">
      <formula>1</formula>
    </cfRule>
    <cfRule type="cellIs" dxfId="52" priority="7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58"/>
  <sheetViews>
    <sheetView workbookViewId="0">
      <selection activeCell="H29" sqref="H29"/>
    </sheetView>
  </sheetViews>
  <sheetFormatPr baseColWidth="10" defaultColWidth="12.7109375" defaultRowHeight="12.75"/>
  <cols>
    <col min="1" max="1" width="5.5703125" customWidth="1"/>
    <col min="2" max="2" width="10.42578125" customWidth="1"/>
    <col min="3" max="3" width="21.85546875" customWidth="1"/>
    <col min="4" max="4" width="9.42578125" customWidth="1"/>
    <col min="5" max="5" width="20.140625" customWidth="1"/>
    <col min="6" max="6" width="18.7109375" customWidth="1"/>
    <col min="7" max="7" width="19.28515625" customWidth="1"/>
    <col min="8" max="8" width="18.7109375" customWidth="1"/>
    <col min="9" max="9" width="17.28515625" customWidth="1"/>
    <col min="10" max="10" width="35.140625" customWidth="1"/>
  </cols>
  <sheetData>
    <row r="1" spans="1:10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>
      <c r="A4" s="5">
        <v>1</v>
      </c>
      <c r="B4" s="6">
        <v>45666</v>
      </c>
      <c r="C4" s="7" t="s">
        <v>130</v>
      </c>
      <c r="D4" s="8">
        <v>35</v>
      </c>
      <c r="E4" s="7" t="s">
        <v>18</v>
      </c>
      <c r="F4" s="8" t="s">
        <v>19</v>
      </c>
      <c r="G4" s="7" t="s">
        <v>66</v>
      </c>
      <c r="H4" s="8" t="s">
        <v>19</v>
      </c>
      <c r="I4" s="2"/>
      <c r="J4" s="2" t="s">
        <v>16</v>
      </c>
    </row>
    <row r="5" spans="1:10">
      <c r="A5" s="5">
        <v>1</v>
      </c>
      <c r="B5" s="6">
        <v>45673</v>
      </c>
      <c r="C5" s="37" t="s">
        <v>131</v>
      </c>
      <c r="D5" s="36">
        <v>44</v>
      </c>
      <c r="E5" s="33" t="s">
        <v>132</v>
      </c>
      <c r="F5" s="8" t="s">
        <v>27</v>
      </c>
      <c r="G5" s="33" t="s">
        <v>133</v>
      </c>
      <c r="H5" s="8" t="s">
        <v>19</v>
      </c>
      <c r="I5" s="36" t="s">
        <v>134</v>
      </c>
      <c r="J5" s="2" t="s">
        <v>16</v>
      </c>
    </row>
    <row r="6" spans="1:10">
      <c r="A6" s="5">
        <v>1</v>
      </c>
      <c r="B6" s="6">
        <v>45680</v>
      </c>
      <c r="C6" s="29" t="s">
        <v>135</v>
      </c>
      <c r="D6" s="4">
        <v>72</v>
      </c>
      <c r="E6" s="29" t="s">
        <v>91</v>
      </c>
      <c r="F6" s="8" t="s">
        <v>19</v>
      </c>
      <c r="G6" s="7" t="s">
        <v>96</v>
      </c>
      <c r="H6" s="8" t="s">
        <v>19</v>
      </c>
      <c r="I6" s="36" t="s">
        <v>134</v>
      </c>
      <c r="J6" s="2" t="s">
        <v>16</v>
      </c>
    </row>
    <row r="7" spans="1:10">
      <c r="A7" s="9">
        <v>0</v>
      </c>
      <c r="B7" s="10">
        <v>45687</v>
      </c>
      <c r="C7" s="11"/>
      <c r="D7" s="12"/>
      <c r="E7" s="11"/>
      <c r="F7" s="11"/>
      <c r="G7" s="12"/>
      <c r="H7" s="11"/>
      <c r="I7" s="9"/>
      <c r="J7" s="9" t="s">
        <v>22</v>
      </c>
    </row>
    <row r="8" spans="1:10">
      <c r="A8" s="21">
        <v>1</v>
      </c>
      <c r="B8" s="6">
        <v>45694</v>
      </c>
      <c r="C8" s="38" t="s">
        <v>136</v>
      </c>
      <c r="D8" s="21">
        <v>120</v>
      </c>
      <c r="E8" s="29" t="s">
        <v>91</v>
      </c>
      <c r="F8" s="8" t="s">
        <v>19</v>
      </c>
      <c r="G8" s="33" t="s">
        <v>133</v>
      </c>
      <c r="H8" s="8" t="s">
        <v>19</v>
      </c>
      <c r="I8" s="23"/>
      <c r="J8" s="2" t="s">
        <v>16</v>
      </c>
    </row>
    <row r="9" spans="1:10">
      <c r="A9" s="5">
        <v>1</v>
      </c>
      <c r="B9" s="6">
        <v>45701</v>
      </c>
      <c r="C9" s="33" t="s">
        <v>137</v>
      </c>
      <c r="D9" s="36">
        <v>160</v>
      </c>
      <c r="E9" s="33" t="s">
        <v>87</v>
      </c>
      <c r="F9" s="36" t="s">
        <v>27</v>
      </c>
      <c r="G9" s="33" t="s">
        <v>138</v>
      </c>
      <c r="H9" s="36" t="s">
        <v>19</v>
      </c>
      <c r="I9" s="2"/>
      <c r="J9" s="2" t="s">
        <v>16</v>
      </c>
    </row>
    <row r="10" spans="1:10">
      <c r="A10" s="9">
        <v>0</v>
      </c>
      <c r="B10" s="10">
        <v>45708</v>
      </c>
      <c r="C10" s="14" t="s">
        <v>29</v>
      </c>
      <c r="D10" s="11"/>
      <c r="E10" s="14"/>
      <c r="F10" s="11"/>
      <c r="G10" s="14"/>
      <c r="H10" s="15"/>
      <c r="I10" s="9"/>
      <c r="J10" s="11" t="s">
        <v>30</v>
      </c>
    </row>
    <row r="11" spans="1:10">
      <c r="A11" s="9">
        <v>0</v>
      </c>
      <c r="B11" s="10">
        <v>45715</v>
      </c>
      <c r="C11" s="14" t="s">
        <v>29</v>
      </c>
      <c r="D11" s="11"/>
      <c r="E11" s="14"/>
      <c r="F11" s="11"/>
      <c r="G11" s="14"/>
      <c r="H11" s="15"/>
      <c r="I11" s="9"/>
      <c r="J11" s="11" t="s">
        <v>30</v>
      </c>
    </row>
    <row r="12" spans="1:10">
      <c r="A12" s="5">
        <v>1</v>
      </c>
      <c r="B12" s="6">
        <v>45722</v>
      </c>
      <c r="C12" s="33" t="s">
        <v>139</v>
      </c>
      <c r="D12" s="36">
        <v>85</v>
      </c>
      <c r="E12" s="33" t="s">
        <v>66</v>
      </c>
      <c r="F12" s="36" t="s">
        <v>19</v>
      </c>
      <c r="G12" s="29"/>
      <c r="H12" s="8"/>
      <c r="I12" s="2"/>
      <c r="J12" s="2" t="s">
        <v>16</v>
      </c>
    </row>
    <row r="13" spans="1:10">
      <c r="A13" s="5">
        <v>1</v>
      </c>
      <c r="B13" s="6">
        <v>45729</v>
      </c>
      <c r="C13" s="33" t="s">
        <v>140</v>
      </c>
      <c r="D13" s="36">
        <v>120</v>
      </c>
      <c r="E13" s="33" t="s">
        <v>132</v>
      </c>
      <c r="F13" s="36" t="s">
        <v>27</v>
      </c>
      <c r="G13" s="33" t="s">
        <v>134</v>
      </c>
      <c r="H13" s="36" t="s">
        <v>14</v>
      </c>
      <c r="I13" s="2"/>
      <c r="J13" s="2" t="s">
        <v>16</v>
      </c>
    </row>
    <row r="14" spans="1:10">
      <c r="A14" s="5">
        <v>1</v>
      </c>
      <c r="B14" s="6">
        <v>45729</v>
      </c>
      <c r="C14" s="33" t="s">
        <v>141</v>
      </c>
      <c r="D14" s="36">
        <v>30</v>
      </c>
      <c r="E14" s="33" t="s">
        <v>35</v>
      </c>
      <c r="F14" s="36" t="s">
        <v>19</v>
      </c>
      <c r="G14" s="33" t="s">
        <v>36</v>
      </c>
      <c r="H14" s="36" t="s">
        <v>14</v>
      </c>
      <c r="I14" s="2"/>
      <c r="J14" s="2" t="s">
        <v>142</v>
      </c>
    </row>
    <row r="15" spans="1:10">
      <c r="A15" s="9">
        <v>0</v>
      </c>
      <c r="B15" s="10">
        <v>45736</v>
      </c>
      <c r="C15" s="11"/>
      <c r="D15" s="12"/>
      <c r="E15" s="11"/>
      <c r="F15" s="11"/>
      <c r="G15" s="12"/>
      <c r="H15" s="11"/>
      <c r="I15" s="9"/>
      <c r="J15" s="9" t="s">
        <v>22</v>
      </c>
    </row>
    <row r="16" spans="1:10">
      <c r="A16" s="5">
        <v>1</v>
      </c>
      <c r="B16" s="6">
        <v>45743</v>
      </c>
      <c r="C16" s="33" t="s">
        <v>143</v>
      </c>
      <c r="D16" s="36">
        <v>170</v>
      </c>
      <c r="E16" s="33" t="s">
        <v>66</v>
      </c>
      <c r="F16" s="36" t="s">
        <v>19</v>
      </c>
      <c r="G16" s="33" t="s">
        <v>77</v>
      </c>
      <c r="H16" s="36" t="s">
        <v>14</v>
      </c>
      <c r="I16" s="2"/>
      <c r="J16" s="2" t="s">
        <v>16</v>
      </c>
    </row>
    <row r="17" spans="1:10">
      <c r="A17" s="16">
        <f>SUM(A4:A16)</f>
        <v>9</v>
      </c>
      <c r="B17" s="17"/>
      <c r="C17" s="18"/>
      <c r="D17" s="18">
        <f>SUM(D4:D16)</f>
        <v>836</v>
      </c>
      <c r="E17" s="18"/>
      <c r="F17" s="18"/>
      <c r="G17" s="26"/>
      <c r="H17" s="16"/>
      <c r="I17" s="18"/>
      <c r="J17" s="18"/>
    </row>
    <row r="18" spans="1:10">
      <c r="A18" s="1"/>
      <c r="B18" s="19"/>
      <c r="C18" s="1"/>
      <c r="D18" s="20"/>
      <c r="E18" s="1"/>
      <c r="F18" s="1"/>
      <c r="G18" s="20"/>
      <c r="H18" s="1"/>
      <c r="I18" s="1"/>
      <c r="J18" s="1"/>
    </row>
    <row r="19" spans="1:10" ht="25.5">
      <c r="A19" s="92" t="s">
        <v>39</v>
      </c>
      <c r="B19" s="92"/>
      <c r="C19" s="92"/>
      <c r="D19" s="92"/>
      <c r="E19" s="92"/>
      <c r="F19" s="92"/>
      <c r="G19" s="92"/>
      <c r="H19" s="92"/>
      <c r="I19" s="92"/>
      <c r="J19" s="92"/>
    </row>
    <row r="20" spans="1:10">
      <c r="A20" s="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>
      <c r="A21" s="21">
        <v>1</v>
      </c>
      <c r="B21" s="22">
        <v>45750</v>
      </c>
      <c r="C21" s="59" t="s">
        <v>261</v>
      </c>
      <c r="D21" s="60">
        <v>56</v>
      </c>
      <c r="E21" s="59" t="s">
        <v>43</v>
      </c>
      <c r="F21" s="60" t="s">
        <v>19</v>
      </c>
      <c r="G21" s="59" t="s">
        <v>66</v>
      </c>
      <c r="H21" s="61" t="s">
        <v>19</v>
      </c>
      <c r="I21" s="61"/>
      <c r="J21" s="61" t="s">
        <v>16</v>
      </c>
    </row>
    <row r="22" spans="1:10">
      <c r="A22" s="21">
        <v>1</v>
      </c>
      <c r="B22" s="22">
        <v>45757</v>
      </c>
      <c r="C22" s="62" t="s">
        <v>260</v>
      </c>
      <c r="D22" s="61">
        <v>60</v>
      </c>
      <c r="E22" s="62" t="s">
        <v>262</v>
      </c>
      <c r="F22" s="61" t="s">
        <v>19</v>
      </c>
      <c r="G22" s="62" t="s">
        <v>98</v>
      </c>
      <c r="H22" s="61" t="s">
        <v>27</v>
      </c>
      <c r="I22" s="61" t="s">
        <v>263</v>
      </c>
      <c r="J22" s="61" t="s">
        <v>16</v>
      </c>
    </row>
    <row r="23" spans="1:10">
      <c r="A23" s="21">
        <v>0</v>
      </c>
      <c r="B23" s="22">
        <v>45764</v>
      </c>
      <c r="C23" s="23"/>
      <c r="D23" s="24"/>
      <c r="E23" s="23"/>
      <c r="F23" s="23"/>
      <c r="G23" s="25"/>
      <c r="H23" s="23"/>
      <c r="I23" s="23"/>
      <c r="J23" s="23"/>
    </row>
    <row r="24" spans="1:10">
      <c r="A24" s="21">
        <v>1</v>
      </c>
      <c r="B24" s="22">
        <v>45771</v>
      </c>
      <c r="C24" s="62" t="s">
        <v>204</v>
      </c>
      <c r="D24" s="61">
        <v>15</v>
      </c>
      <c r="E24" s="62" t="s">
        <v>35</v>
      </c>
      <c r="F24" s="61" t="s">
        <v>19</v>
      </c>
      <c r="G24" s="62" t="s">
        <v>264</v>
      </c>
      <c r="H24" s="61" t="s">
        <v>14</v>
      </c>
      <c r="I24" s="61"/>
      <c r="J24" s="61" t="s">
        <v>16</v>
      </c>
    </row>
    <row r="25" spans="1:10">
      <c r="A25" s="21">
        <v>0</v>
      </c>
      <c r="B25" s="22">
        <v>45778</v>
      </c>
      <c r="C25" s="23"/>
      <c r="D25" s="24"/>
      <c r="E25" s="23"/>
      <c r="F25" s="23"/>
      <c r="G25" s="24"/>
      <c r="H25" s="23"/>
      <c r="I25" s="23"/>
      <c r="J25" s="23"/>
    </row>
    <row r="26" spans="1:10">
      <c r="A26" s="21">
        <v>0</v>
      </c>
      <c r="B26" s="22">
        <v>45785</v>
      </c>
      <c r="C26" s="23"/>
      <c r="D26" s="24"/>
      <c r="E26" s="23"/>
      <c r="F26" s="23"/>
      <c r="G26" s="24"/>
      <c r="H26" s="23"/>
      <c r="I26" s="23"/>
      <c r="J26" s="23"/>
    </row>
    <row r="27" spans="1:10">
      <c r="A27" s="21">
        <v>0</v>
      </c>
      <c r="B27" s="22">
        <v>45792</v>
      </c>
      <c r="C27" s="23"/>
      <c r="D27" s="24"/>
      <c r="E27" s="23"/>
      <c r="F27" s="23"/>
      <c r="G27" s="25"/>
      <c r="H27" s="23"/>
      <c r="I27" s="23"/>
      <c r="J27" s="23"/>
    </row>
    <row r="28" spans="1:10">
      <c r="A28" s="21">
        <v>0</v>
      </c>
      <c r="B28" s="22">
        <v>45799</v>
      </c>
      <c r="C28" s="23"/>
      <c r="D28" s="24"/>
      <c r="E28" s="23"/>
      <c r="F28" s="23"/>
      <c r="G28" s="24"/>
      <c r="H28" s="23"/>
      <c r="I28" s="23"/>
      <c r="J28" s="23"/>
    </row>
    <row r="29" spans="1:10">
      <c r="A29" s="21">
        <v>0</v>
      </c>
      <c r="B29" s="22">
        <v>45806</v>
      </c>
      <c r="C29" s="23"/>
      <c r="D29" s="24"/>
      <c r="E29" s="23"/>
      <c r="F29" s="23"/>
      <c r="G29" s="25"/>
      <c r="H29" s="23"/>
      <c r="I29" s="23"/>
      <c r="J29" s="23"/>
    </row>
    <row r="30" spans="1:10">
      <c r="A30" s="21">
        <v>0</v>
      </c>
      <c r="B30" s="22">
        <v>45813</v>
      </c>
      <c r="C30" s="23"/>
      <c r="D30" s="24"/>
      <c r="E30" s="23"/>
      <c r="F30" s="23"/>
      <c r="G30" s="25"/>
      <c r="H30" s="23"/>
      <c r="I30" s="23"/>
      <c r="J30" s="23"/>
    </row>
    <row r="31" spans="1:10">
      <c r="A31" s="21">
        <v>0</v>
      </c>
      <c r="B31" s="22">
        <v>45820</v>
      </c>
      <c r="C31" s="23"/>
      <c r="D31" s="24"/>
      <c r="E31" s="23"/>
      <c r="F31" s="23"/>
      <c r="G31" s="25"/>
      <c r="H31" s="23"/>
      <c r="I31" s="23"/>
      <c r="J31" s="23"/>
    </row>
    <row r="32" spans="1:10">
      <c r="A32" s="21">
        <v>0</v>
      </c>
      <c r="B32" s="22">
        <v>45827</v>
      </c>
      <c r="C32" s="23"/>
      <c r="D32" s="24"/>
      <c r="E32" s="23"/>
      <c r="F32" s="23"/>
      <c r="G32" s="25"/>
      <c r="H32" s="23"/>
      <c r="I32" s="23"/>
      <c r="J32" s="23"/>
    </row>
    <row r="33" spans="1:10">
      <c r="A33" s="21">
        <v>0</v>
      </c>
      <c r="B33" s="22">
        <v>45834</v>
      </c>
      <c r="C33" s="24"/>
      <c r="D33" s="24"/>
      <c r="E33" s="23"/>
      <c r="F33" s="23"/>
      <c r="G33" s="25"/>
      <c r="H33" s="23"/>
      <c r="I33" s="25"/>
      <c r="J33" s="25"/>
    </row>
    <row r="34" spans="1:10">
      <c r="A34" s="16">
        <f>SUM(A21:A33)</f>
        <v>3</v>
      </c>
      <c r="B34" s="17"/>
      <c r="C34" s="18"/>
      <c r="D34" s="18">
        <f>SUM(D21:D33)</f>
        <v>131</v>
      </c>
      <c r="E34" s="18"/>
      <c r="F34" s="18"/>
      <c r="G34" s="26"/>
      <c r="H34" s="16"/>
      <c r="I34" s="18"/>
      <c r="J34" s="18"/>
    </row>
    <row r="35" spans="1:10">
      <c r="A35" s="1"/>
      <c r="B35" s="19"/>
      <c r="C35" s="1"/>
      <c r="D35" s="20"/>
      <c r="E35" s="1"/>
      <c r="F35" s="1"/>
      <c r="G35" s="20"/>
      <c r="H35" s="1"/>
      <c r="I35" s="1"/>
      <c r="J35" s="1"/>
    </row>
    <row r="36" spans="1:10" ht="25.5">
      <c r="A36" s="92" t="s">
        <v>40</v>
      </c>
      <c r="B36" s="92"/>
      <c r="C36" s="92"/>
      <c r="D36" s="92"/>
      <c r="E36" s="92"/>
      <c r="F36" s="92"/>
      <c r="G36" s="92"/>
      <c r="H36" s="92"/>
      <c r="I36" s="92"/>
      <c r="J36" s="92"/>
    </row>
    <row r="37" spans="1:10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>
      <c r="A38" s="5">
        <v>0</v>
      </c>
      <c r="B38" s="6">
        <v>45904</v>
      </c>
      <c r="C38" s="7"/>
      <c r="D38" s="4"/>
      <c r="E38" s="7"/>
      <c r="F38" s="4"/>
      <c r="G38" s="7"/>
      <c r="H38" s="4"/>
      <c r="I38" s="27"/>
      <c r="J38" s="4"/>
    </row>
    <row r="39" spans="1:10">
      <c r="A39" s="5">
        <v>0</v>
      </c>
      <c r="B39" s="6">
        <v>45911</v>
      </c>
      <c r="C39" s="7"/>
      <c r="D39" s="4"/>
      <c r="E39" s="7"/>
      <c r="F39" s="4"/>
      <c r="G39" s="7"/>
      <c r="H39" s="4"/>
      <c r="I39" s="27"/>
      <c r="J39" s="4"/>
    </row>
    <row r="40" spans="1:10">
      <c r="A40" s="5">
        <v>0</v>
      </c>
      <c r="B40" s="6">
        <v>45918</v>
      </c>
      <c r="C40" s="7"/>
      <c r="D40" s="8"/>
      <c r="E40" s="7"/>
      <c r="F40" s="8"/>
      <c r="G40" s="7"/>
      <c r="H40" s="8"/>
      <c r="I40" s="27"/>
      <c r="J40" s="4"/>
    </row>
    <row r="41" spans="1:10">
      <c r="A41" s="5">
        <v>0</v>
      </c>
      <c r="B41" s="6">
        <v>45925</v>
      </c>
      <c r="C41" s="7"/>
      <c r="D41" s="8"/>
      <c r="E41" s="7"/>
      <c r="F41" s="8"/>
      <c r="G41" s="7"/>
      <c r="H41" s="8"/>
      <c r="I41" s="7"/>
      <c r="J41" s="4"/>
    </row>
    <row r="42" spans="1:10">
      <c r="A42" s="16">
        <f>SUM(A38:A41)</f>
        <v>0</v>
      </c>
      <c r="B42" s="17"/>
      <c r="C42" s="18"/>
      <c r="D42" s="18">
        <f>SUM(D38:D41)</f>
        <v>0</v>
      </c>
      <c r="E42" s="18"/>
      <c r="F42" s="18"/>
      <c r="G42" s="26"/>
      <c r="H42" s="16"/>
      <c r="I42" s="18"/>
      <c r="J42" s="18"/>
    </row>
    <row r="43" spans="1:10">
      <c r="A43" s="1"/>
      <c r="B43" s="19"/>
      <c r="C43" s="1"/>
      <c r="D43" s="1"/>
      <c r="E43" s="1"/>
      <c r="F43" s="1"/>
      <c r="G43" s="20"/>
      <c r="H43" s="1"/>
      <c r="I43" s="1"/>
      <c r="J43" s="1"/>
    </row>
    <row r="44" spans="1:10" ht="25.5">
      <c r="A44" s="93" t="s">
        <v>41</v>
      </c>
      <c r="B44" s="93"/>
      <c r="C44" s="93"/>
      <c r="D44" s="93"/>
      <c r="E44" s="93"/>
      <c r="F44" s="93"/>
      <c r="G44" s="93"/>
      <c r="H44" s="93"/>
      <c r="I44" s="93"/>
      <c r="J44" s="93"/>
    </row>
    <row r="45" spans="1:10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>
      <c r="A46" s="21">
        <v>0</v>
      </c>
      <c r="B46" s="22">
        <v>45932</v>
      </c>
      <c r="C46" s="23"/>
      <c r="D46" s="24"/>
      <c r="E46" s="23"/>
      <c r="F46" s="23"/>
      <c r="G46" s="24"/>
      <c r="H46" s="23"/>
      <c r="I46" s="23"/>
      <c r="J46" s="23"/>
    </row>
    <row r="47" spans="1:10">
      <c r="A47" s="23">
        <v>0</v>
      </c>
      <c r="B47" s="22">
        <v>45939</v>
      </c>
      <c r="C47" s="23"/>
      <c r="D47" s="23"/>
      <c r="E47" s="23"/>
      <c r="F47" s="23"/>
      <c r="G47" s="24"/>
      <c r="H47" s="23"/>
      <c r="I47" s="23"/>
      <c r="J47" s="23"/>
    </row>
    <row r="48" spans="1:10">
      <c r="A48" s="23">
        <v>0</v>
      </c>
      <c r="B48" s="22">
        <v>45946</v>
      </c>
      <c r="C48" s="25"/>
      <c r="D48" s="23"/>
      <c r="E48" s="23"/>
      <c r="F48" s="23"/>
      <c r="G48" s="24"/>
      <c r="H48" s="23"/>
      <c r="I48" s="23"/>
      <c r="J48" s="23"/>
    </row>
    <row r="49" spans="1:10">
      <c r="A49" s="23">
        <v>0</v>
      </c>
      <c r="B49" s="22">
        <v>45953</v>
      </c>
      <c r="C49" s="25"/>
      <c r="D49" s="23"/>
      <c r="E49" s="23"/>
      <c r="F49" s="23"/>
      <c r="G49" s="24"/>
      <c r="H49" s="23"/>
      <c r="I49" s="23"/>
      <c r="J49" s="23"/>
    </row>
    <row r="50" spans="1:10">
      <c r="A50" s="23">
        <v>0</v>
      </c>
      <c r="B50" s="22">
        <v>45960</v>
      </c>
      <c r="C50" s="25"/>
      <c r="D50" s="23"/>
      <c r="E50" s="25"/>
      <c r="F50" s="23"/>
      <c r="G50" s="25"/>
      <c r="H50" s="23"/>
      <c r="I50" s="23"/>
      <c r="J50" s="23"/>
    </row>
    <row r="51" spans="1:10">
      <c r="A51" s="23">
        <v>0</v>
      </c>
      <c r="B51" s="22">
        <v>45967</v>
      </c>
      <c r="C51" s="25"/>
      <c r="D51" s="23"/>
      <c r="E51" s="23"/>
      <c r="F51" s="23"/>
      <c r="G51" s="24"/>
      <c r="H51" s="23"/>
      <c r="I51" s="23"/>
      <c r="J51" s="23"/>
    </row>
    <row r="52" spans="1:10">
      <c r="A52" s="23">
        <v>0</v>
      </c>
      <c r="B52" s="22">
        <v>45974</v>
      </c>
      <c r="C52" s="25"/>
      <c r="D52" s="23"/>
      <c r="E52" s="25"/>
      <c r="F52" s="23"/>
      <c r="G52" s="25"/>
      <c r="H52" s="23"/>
      <c r="I52" s="23"/>
      <c r="J52" s="23"/>
    </row>
    <row r="53" spans="1:10">
      <c r="A53" s="23">
        <v>0</v>
      </c>
      <c r="B53" s="22">
        <v>45981</v>
      </c>
      <c r="C53" s="25"/>
      <c r="D53" s="23"/>
      <c r="E53" s="23"/>
      <c r="F53" s="23"/>
      <c r="G53" s="24"/>
      <c r="H53" s="23"/>
      <c r="I53" s="23"/>
      <c r="J53" s="23"/>
    </row>
    <row r="54" spans="1:10">
      <c r="A54" s="23">
        <v>0</v>
      </c>
      <c r="B54" s="22">
        <v>45988</v>
      </c>
      <c r="C54" s="25"/>
      <c r="D54" s="23"/>
      <c r="E54" s="25"/>
      <c r="F54" s="23"/>
      <c r="G54" s="25"/>
      <c r="H54" s="23"/>
      <c r="I54" s="23"/>
      <c r="J54" s="23"/>
    </row>
    <row r="55" spans="1:10">
      <c r="A55" s="23">
        <v>0</v>
      </c>
      <c r="B55" s="22">
        <v>45995</v>
      </c>
      <c r="C55" s="25"/>
      <c r="D55" s="23"/>
      <c r="E55" s="25"/>
      <c r="F55" s="23"/>
      <c r="G55" s="25"/>
      <c r="H55" s="23"/>
      <c r="I55" s="23"/>
      <c r="J55" s="23"/>
    </row>
    <row r="56" spans="1:10">
      <c r="A56" s="23">
        <v>0</v>
      </c>
      <c r="B56" s="22">
        <v>46002</v>
      </c>
      <c r="C56" s="25"/>
      <c r="D56" s="23"/>
      <c r="E56" s="25"/>
      <c r="F56" s="23"/>
      <c r="G56" s="25"/>
      <c r="H56" s="23"/>
      <c r="I56" s="23"/>
      <c r="J56" s="23"/>
    </row>
    <row r="57" spans="1:10">
      <c r="A57" s="23">
        <v>0</v>
      </c>
      <c r="B57" s="22">
        <v>46009</v>
      </c>
      <c r="C57" s="25"/>
      <c r="D57" s="23"/>
      <c r="E57" s="25"/>
      <c r="F57" s="23"/>
      <c r="G57" s="25"/>
      <c r="H57" s="23"/>
      <c r="I57" s="23"/>
      <c r="J57" s="28"/>
    </row>
    <row r="58" spans="1:10">
      <c r="A58" s="16">
        <f>SUM(A46:A57)</f>
        <v>0</v>
      </c>
      <c r="B58" s="17"/>
      <c r="C58" s="18"/>
      <c r="D58" s="18">
        <f>SUM(D46:D57)</f>
        <v>0</v>
      </c>
      <c r="E58" s="18"/>
      <c r="F58" s="18"/>
      <c r="G58" s="26"/>
      <c r="H58" s="16"/>
      <c r="I58" s="18"/>
      <c r="J58" s="18"/>
    </row>
  </sheetData>
  <mergeCells count="5">
    <mergeCell ref="A1:J1"/>
    <mergeCell ref="A2:J2"/>
    <mergeCell ref="A19:J19"/>
    <mergeCell ref="A36:J36"/>
    <mergeCell ref="A44:J44"/>
  </mergeCells>
  <conditionalFormatting sqref="A38:A41 A47:A57">
    <cfRule type="cellIs" dxfId="51" priority="2" operator="equal">
      <formula>1</formula>
    </cfRule>
    <cfRule type="cellIs" dxfId="50" priority="3" operator="lessThan">
      <formula>1</formula>
    </cfRule>
  </conditionalFormatting>
  <conditionalFormatting sqref="A15:A16 A21:A33 A46 A4:A12">
    <cfRule type="cellIs" dxfId="49" priority="4" operator="equal">
      <formula>1</formula>
    </cfRule>
    <cfRule type="cellIs" dxfId="48" priority="5" operator="lessThan">
      <formula>1</formula>
    </cfRule>
  </conditionalFormatting>
  <conditionalFormatting sqref="A13:A14">
    <cfRule type="cellIs" dxfId="47" priority="6" operator="equal">
      <formula>1</formula>
    </cfRule>
    <cfRule type="cellIs" dxfId="46" priority="7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70"/>
  <sheetViews>
    <sheetView topLeftCell="A22" workbookViewId="0">
      <selection activeCell="F45" sqref="F45"/>
    </sheetView>
  </sheetViews>
  <sheetFormatPr baseColWidth="10" defaultColWidth="12.7109375" defaultRowHeight="12.75"/>
  <cols>
    <col min="1" max="1" width="5.5703125" style="1" customWidth="1"/>
    <col min="2" max="2" width="10.42578125" style="19" customWidth="1"/>
    <col min="3" max="3" width="32" style="39" customWidth="1"/>
    <col min="4" max="4" width="9.42578125" style="40" customWidth="1"/>
    <col min="5" max="5" width="20.7109375" style="39" customWidth="1"/>
    <col min="6" max="6" width="18.7109375" customWidth="1"/>
    <col min="7" max="7" width="14.140625" style="39" customWidth="1"/>
    <col min="8" max="8" width="17.85546875" style="1" customWidth="1"/>
    <col min="9" max="9" width="44.140625" style="41" customWidth="1"/>
  </cols>
  <sheetData>
    <row r="1" spans="1:9" ht="25.5">
      <c r="A1" s="91" t="str">
        <f>'Rando Niv Déc'!A1</f>
        <v>2025 Rando Récapitulatif kilométrique</v>
      </c>
      <c r="B1" s="91"/>
      <c r="C1" s="91"/>
      <c r="D1" s="91"/>
      <c r="E1" s="91"/>
      <c r="F1" s="91"/>
      <c r="G1" s="91"/>
      <c r="H1" s="91"/>
      <c r="I1" s="91"/>
    </row>
    <row r="2" spans="1:9" ht="25.5">
      <c r="A2" s="92" t="str">
        <f>'Rando Niv Déc'!A2</f>
        <v>T1 2025</v>
      </c>
      <c r="B2" s="92"/>
      <c r="C2" s="92"/>
      <c r="D2" s="92"/>
      <c r="E2" s="92"/>
      <c r="F2" s="92"/>
      <c r="G2" s="92"/>
      <c r="H2" s="92"/>
      <c r="I2" s="92"/>
    </row>
    <row r="3" spans="1:9" s="1" customFormat="1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'Rando niv 1'!I3</f>
        <v>Animateur n°3</v>
      </c>
      <c r="I3" s="4" t="s">
        <v>11</v>
      </c>
    </row>
    <row r="4" spans="1:9">
      <c r="A4" s="42">
        <v>1</v>
      </c>
      <c r="B4" s="43">
        <v>45659</v>
      </c>
      <c r="C4" s="7" t="s">
        <v>144</v>
      </c>
      <c r="D4" s="8">
        <v>50</v>
      </c>
      <c r="E4" s="7" t="s">
        <v>69</v>
      </c>
      <c r="F4" s="4" t="s">
        <v>19</v>
      </c>
      <c r="G4" s="7" t="s">
        <v>70</v>
      </c>
      <c r="H4" s="7"/>
      <c r="I4" s="29" t="s">
        <v>16</v>
      </c>
    </row>
    <row r="5" spans="1:9">
      <c r="A5" s="42">
        <v>1</v>
      </c>
      <c r="B5" s="43">
        <v>45660</v>
      </c>
      <c r="C5" s="7" t="s">
        <v>45</v>
      </c>
      <c r="D5" s="8">
        <v>40</v>
      </c>
      <c r="E5" s="7" t="s">
        <v>50</v>
      </c>
      <c r="F5" s="4" t="s">
        <v>19</v>
      </c>
      <c r="G5" s="7"/>
      <c r="H5" s="7"/>
      <c r="I5" s="29" t="s">
        <v>145</v>
      </c>
    </row>
    <row r="6" spans="1:9">
      <c r="A6" s="42">
        <v>1</v>
      </c>
      <c r="B6" s="43">
        <v>45660</v>
      </c>
      <c r="C6" s="7" t="s">
        <v>42</v>
      </c>
      <c r="D6" s="8">
        <v>45</v>
      </c>
      <c r="E6" s="7" t="s">
        <v>43</v>
      </c>
      <c r="F6" s="4" t="s">
        <v>19</v>
      </c>
      <c r="G6" s="24"/>
      <c r="H6" s="24"/>
      <c r="I6" s="24" t="s">
        <v>16</v>
      </c>
    </row>
    <row r="7" spans="1:9">
      <c r="A7" s="42">
        <v>1</v>
      </c>
      <c r="B7" s="44">
        <v>45666</v>
      </c>
      <c r="C7" s="25" t="s">
        <v>146</v>
      </c>
      <c r="D7" s="23">
        <v>88</v>
      </c>
      <c r="E7" s="25" t="s">
        <v>91</v>
      </c>
      <c r="F7" s="23" t="s">
        <v>19</v>
      </c>
      <c r="G7" s="25" t="s">
        <v>147</v>
      </c>
      <c r="H7" s="25" t="s">
        <v>148</v>
      </c>
      <c r="I7" s="29" t="s">
        <v>149</v>
      </c>
    </row>
    <row r="8" spans="1:9">
      <c r="A8" s="42">
        <v>1</v>
      </c>
      <c r="B8" s="43">
        <v>45668</v>
      </c>
      <c r="C8" s="7" t="s">
        <v>150</v>
      </c>
      <c r="D8" s="8">
        <v>80</v>
      </c>
      <c r="E8" s="7" t="s">
        <v>67</v>
      </c>
      <c r="F8" s="8" t="s">
        <v>19</v>
      </c>
      <c r="G8" s="7" t="s">
        <v>69</v>
      </c>
      <c r="H8" s="7"/>
      <c r="I8" s="24" t="s">
        <v>16</v>
      </c>
    </row>
    <row r="9" spans="1:9" ht="25.5">
      <c r="A9" s="42">
        <v>1</v>
      </c>
      <c r="B9" s="44">
        <v>45668</v>
      </c>
      <c r="C9" s="7" t="s">
        <v>151</v>
      </c>
      <c r="D9" s="8">
        <v>58</v>
      </c>
      <c r="E9" s="7" t="s">
        <v>87</v>
      </c>
      <c r="F9" s="8" t="s">
        <v>27</v>
      </c>
      <c r="G9" s="7" t="s">
        <v>152</v>
      </c>
      <c r="H9" s="7"/>
      <c r="I9" s="45" t="s">
        <v>153</v>
      </c>
    </row>
    <row r="10" spans="1:9">
      <c r="A10" s="42">
        <v>1</v>
      </c>
      <c r="B10" s="44">
        <v>45673</v>
      </c>
      <c r="C10" s="25" t="s">
        <v>154</v>
      </c>
      <c r="D10" s="21">
        <v>110</v>
      </c>
      <c r="E10" s="46" t="s">
        <v>98</v>
      </c>
      <c r="F10" s="21" t="s">
        <v>27</v>
      </c>
      <c r="G10" s="46" t="s">
        <v>91</v>
      </c>
      <c r="H10" s="46" t="s">
        <v>148</v>
      </c>
      <c r="I10" s="24" t="s">
        <v>16</v>
      </c>
    </row>
    <row r="11" spans="1:9">
      <c r="A11" s="42">
        <v>1</v>
      </c>
      <c r="B11" s="44">
        <v>45676</v>
      </c>
      <c r="C11" s="7" t="s">
        <v>155</v>
      </c>
      <c r="D11" s="8">
        <v>60</v>
      </c>
      <c r="E11" s="7" t="s">
        <v>46</v>
      </c>
      <c r="F11" s="8" t="s">
        <v>19</v>
      </c>
      <c r="G11" s="46"/>
      <c r="H11" s="46"/>
      <c r="I11" s="7" t="s">
        <v>156</v>
      </c>
    </row>
    <row r="12" spans="1:9">
      <c r="A12" s="42">
        <v>1</v>
      </c>
      <c r="B12" s="44">
        <v>45681</v>
      </c>
      <c r="C12" s="7" t="s">
        <v>157</v>
      </c>
      <c r="D12" s="8">
        <v>116</v>
      </c>
      <c r="E12" s="7" t="s">
        <v>70</v>
      </c>
      <c r="F12" s="8" t="s">
        <v>19</v>
      </c>
      <c r="G12" s="7" t="s">
        <v>69</v>
      </c>
      <c r="H12" s="7"/>
      <c r="I12" s="24" t="s">
        <v>16</v>
      </c>
    </row>
    <row r="13" spans="1:9">
      <c r="A13" s="42">
        <v>1</v>
      </c>
      <c r="B13" s="44">
        <v>45681</v>
      </c>
      <c r="C13" s="47" t="s">
        <v>158</v>
      </c>
      <c r="D13" s="8">
        <v>160</v>
      </c>
      <c r="E13" s="7" t="s">
        <v>87</v>
      </c>
      <c r="F13" s="8" t="s">
        <v>27</v>
      </c>
      <c r="G13" s="46"/>
      <c r="H13" s="46"/>
      <c r="I13" s="7" t="s">
        <v>159</v>
      </c>
    </row>
    <row r="14" spans="1:9">
      <c r="A14" s="42">
        <v>1</v>
      </c>
      <c r="B14" s="44">
        <v>45693</v>
      </c>
      <c r="C14" s="7" t="s">
        <v>56</v>
      </c>
      <c r="D14" s="8">
        <v>40</v>
      </c>
      <c r="E14" s="7" t="s">
        <v>46</v>
      </c>
      <c r="F14" s="8" t="s">
        <v>19</v>
      </c>
      <c r="G14" s="46"/>
      <c r="H14" s="46"/>
      <c r="I14" s="7" t="s">
        <v>16</v>
      </c>
    </row>
    <row r="15" spans="1:9" ht="25.5">
      <c r="A15" s="42">
        <v>1</v>
      </c>
      <c r="B15" s="44">
        <v>45694</v>
      </c>
      <c r="C15" s="7" t="s">
        <v>160</v>
      </c>
      <c r="D15" s="8">
        <v>50</v>
      </c>
      <c r="E15" s="7" t="s">
        <v>46</v>
      </c>
      <c r="F15" s="8" t="s">
        <v>19</v>
      </c>
      <c r="G15" s="46"/>
      <c r="H15" s="46"/>
      <c r="I15" s="45" t="s">
        <v>161</v>
      </c>
    </row>
    <row r="16" spans="1:9">
      <c r="A16" s="42">
        <v>1</v>
      </c>
      <c r="B16" s="44">
        <v>45701</v>
      </c>
      <c r="C16" s="7" t="s">
        <v>162</v>
      </c>
      <c r="D16" s="8">
        <v>62</v>
      </c>
      <c r="E16" s="7" t="s">
        <v>98</v>
      </c>
      <c r="F16" s="8" t="s">
        <v>27</v>
      </c>
      <c r="G16" s="46" t="s">
        <v>91</v>
      </c>
      <c r="H16" s="46" t="s">
        <v>148</v>
      </c>
      <c r="I16" s="45" t="s">
        <v>16</v>
      </c>
    </row>
    <row r="17" spans="1:10">
      <c r="A17" s="42">
        <v>1</v>
      </c>
      <c r="B17" s="44">
        <v>45701</v>
      </c>
      <c r="C17" s="47" t="s">
        <v>163</v>
      </c>
      <c r="D17" s="8">
        <v>50</v>
      </c>
      <c r="E17" s="7" t="s">
        <v>92</v>
      </c>
      <c r="F17" s="4" t="s">
        <v>19</v>
      </c>
      <c r="G17" s="25" t="s">
        <v>164</v>
      </c>
      <c r="H17" s="25"/>
      <c r="I17" s="45" t="s">
        <v>165</v>
      </c>
    </row>
    <row r="18" spans="1:10">
      <c r="A18" s="42">
        <v>1</v>
      </c>
      <c r="B18" s="44">
        <v>45703</v>
      </c>
      <c r="C18" s="47" t="s">
        <v>166</v>
      </c>
      <c r="D18" s="8">
        <v>30</v>
      </c>
      <c r="E18" s="7" t="s">
        <v>67</v>
      </c>
      <c r="F18" s="8" t="s">
        <v>19</v>
      </c>
      <c r="G18" s="46" t="s">
        <v>69</v>
      </c>
      <c r="H18" s="46"/>
      <c r="I18" s="45" t="s">
        <v>16</v>
      </c>
      <c r="J18" t="s">
        <v>167</v>
      </c>
    </row>
    <row r="19" spans="1:10">
      <c r="A19" s="42">
        <v>1</v>
      </c>
      <c r="B19" s="44">
        <v>45705</v>
      </c>
      <c r="C19" s="47" t="s">
        <v>168</v>
      </c>
      <c r="D19" s="8">
        <v>90</v>
      </c>
      <c r="E19" s="7" t="s">
        <v>98</v>
      </c>
      <c r="F19" s="4" t="s">
        <v>27</v>
      </c>
      <c r="G19" s="25" t="s">
        <v>147</v>
      </c>
      <c r="H19" s="25" t="s">
        <v>91</v>
      </c>
      <c r="I19" s="45" t="s">
        <v>16</v>
      </c>
    </row>
    <row r="20" spans="1:10" ht="25.5">
      <c r="A20" s="42">
        <v>1</v>
      </c>
      <c r="B20" s="44">
        <v>45706</v>
      </c>
      <c r="C20" s="47" t="s">
        <v>169</v>
      </c>
      <c r="D20" s="8">
        <v>220</v>
      </c>
      <c r="E20" s="7" t="s">
        <v>112</v>
      </c>
      <c r="F20" s="4" t="s">
        <v>19</v>
      </c>
      <c r="G20" s="25"/>
      <c r="H20" s="25"/>
      <c r="I20" s="45" t="s">
        <v>170</v>
      </c>
    </row>
    <row r="21" spans="1:10">
      <c r="A21" s="42">
        <v>1</v>
      </c>
      <c r="B21" s="44">
        <v>45712</v>
      </c>
      <c r="C21" s="47" t="s">
        <v>171</v>
      </c>
      <c r="D21" s="8">
        <v>70</v>
      </c>
      <c r="E21" s="46" t="s">
        <v>98</v>
      </c>
      <c r="F21" s="21" t="s">
        <v>27</v>
      </c>
      <c r="G21" s="46" t="s">
        <v>91</v>
      </c>
      <c r="H21" s="46" t="s">
        <v>148</v>
      </c>
      <c r="I21" s="24" t="s">
        <v>16</v>
      </c>
    </row>
    <row r="22" spans="1:10">
      <c r="A22" s="42">
        <v>1</v>
      </c>
      <c r="B22" s="44">
        <v>45712</v>
      </c>
      <c r="C22" s="47" t="s">
        <v>172</v>
      </c>
      <c r="D22" s="8">
        <v>40</v>
      </c>
      <c r="E22" s="25" t="s">
        <v>147</v>
      </c>
      <c r="F22" s="4" t="s">
        <v>19</v>
      </c>
      <c r="G22" s="7" t="s">
        <v>67</v>
      </c>
      <c r="H22" s="25"/>
      <c r="I22" s="45" t="s">
        <v>16</v>
      </c>
    </row>
    <row r="23" spans="1:10">
      <c r="A23" s="42">
        <v>1</v>
      </c>
      <c r="B23" s="44">
        <v>45712</v>
      </c>
      <c r="C23" s="47" t="s">
        <v>173</v>
      </c>
      <c r="D23" s="8">
        <v>78</v>
      </c>
      <c r="E23" s="7" t="s">
        <v>87</v>
      </c>
      <c r="F23" s="4" t="s">
        <v>27</v>
      </c>
      <c r="G23" s="25" t="s">
        <v>88</v>
      </c>
      <c r="H23" s="45" t="s">
        <v>92</v>
      </c>
      <c r="I23" s="45" t="s">
        <v>16</v>
      </c>
    </row>
    <row r="24" spans="1:10">
      <c r="A24" s="42">
        <v>1</v>
      </c>
      <c r="B24" s="44">
        <v>45715</v>
      </c>
      <c r="C24" s="47" t="s">
        <v>174</v>
      </c>
      <c r="D24" s="8">
        <v>120</v>
      </c>
      <c r="E24" s="7" t="s">
        <v>98</v>
      </c>
      <c r="F24" s="4" t="s">
        <v>27</v>
      </c>
      <c r="G24" s="25" t="s">
        <v>91</v>
      </c>
      <c r="H24" s="25"/>
      <c r="I24" s="45" t="s">
        <v>16</v>
      </c>
    </row>
    <row r="25" spans="1:10">
      <c r="A25" s="42">
        <v>1</v>
      </c>
      <c r="B25" s="44">
        <v>45719</v>
      </c>
      <c r="C25" s="47" t="s">
        <v>175</v>
      </c>
      <c r="D25" s="8">
        <v>55</v>
      </c>
      <c r="E25" s="7" t="s">
        <v>92</v>
      </c>
      <c r="F25" s="4" t="s">
        <v>19</v>
      </c>
      <c r="G25" s="25" t="s">
        <v>88</v>
      </c>
      <c r="H25" s="25"/>
      <c r="I25" s="45" t="s">
        <v>176</v>
      </c>
    </row>
    <row r="26" spans="1:10">
      <c r="A26" s="42">
        <v>1</v>
      </c>
      <c r="B26" s="44">
        <v>45721</v>
      </c>
      <c r="C26" s="47" t="s">
        <v>140</v>
      </c>
      <c r="D26" s="8">
        <v>118</v>
      </c>
      <c r="E26" s="7" t="s">
        <v>132</v>
      </c>
      <c r="F26" s="4" t="s">
        <v>27</v>
      </c>
      <c r="G26" s="25" t="s">
        <v>152</v>
      </c>
      <c r="H26" s="25"/>
      <c r="I26" s="45" t="s">
        <v>16</v>
      </c>
    </row>
    <row r="27" spans="1:10">
      <c r="A27" s="42">
        <v>1</v>
      </c>
      <c r="B27" s="44">
        <v>45729</v>
      </c>
      <c r="C27" s="47" t="s">
        <v>177</v>
      </c>
      <c r="D27" s="8">
        <v>116</v>
      </c>
      <c r="E27" s="46" t="s">
        <v>98</v>
      </c>
      <c r="F27" s="21" t="s">
        <v>27</v>
      </c>
      <c r="G27" s="46" t="s">
        <v>91</v>
      </c>
      <c r="H27" s="46" t="s">
        <v>148</v>
      </c>
      <c r="I27" s="24" t="s">
        <v>16</v>
      </c>
    </row>
    <row r="28" spans="1:10">
      <c r="A28" s="42">
        <v>1</v>
      </c>
      <c r="B28" s="44">
        <v>45733</v>
      </c>
      <c r="C28" s="47" t="s">
        <v>178</v>
      </c>
      <c r="D28" s="8">
        <v>195</v>
      </c>
      <c r="E28" s="46" t="s">
        <v>132</v>
      </c>
      <c r="F28" s="21" t="s">
        <v>27</v>
      </c>
      <c r="G28" s="46" t="s">
        <v>133</v>
      </c>
      <c r="H28" s="46" t="s">
        <v>14</v>
      </c>
      <c r="I28" s="7" t="s">
        <v>179</v>
      </c>
    </row>
    <row r="29" spans="1:10">
      <c r="A29" s="42">
        <v>1</v>
      </c>
      <c r="B29" s="44">
        <v>45741</v>
      </c>
      <c r="C29" s="47" t="s">
        <v>180</v>
      </c>
      <c r="D29" s="8">
        <v>124</v>
      </c>
      <c r="E29" s="46" t="s">
        <v>87</v>
      </c>
      <c r="F29" s="21" t="s">
        <v>27</v>
      </c>
      <c r="G29" s="46" t="s">
        <v>88</v>
      </c>
      <c r="H29" s="24" t="s">
        <v>181</v>
      </c>
      <c r="I29" s="7" t="s">
        <v>182</v>
      </c>
    </row>
    <row r="30" spans="1:10">
      <c r="A30" s="42">
        <v>1</v>
      </c>
      <c r="B30" s="44">
        <v>45742</v>
      </c>
      <c r="C30" s="47" t="s">
        <v>297</v>
      </c>
      <c r="D30" s="8">
        <v>0</v>
      </c>
      <c r="E30" s="46" t="s">
        <v>296</v>
      </c>
      <c r="F30" s="21" t="s">
        <v>14</v>
      </c>
      <c r="G30" s="46"/>
      <c r="H30" s="46"/>
      <c r="I30" s="45" t="s">
        <v>183</v>
      </c>
    </row>
    <row r="31" spans="1:10">
      <c r="A31" s="42">
        <v>1</v>
      </c>
      <c r="B31" s="44">
        <v>45743</v>
      </c>
      <c r="C31" s="47" t="s">
        <v>298</v>
      </c>
      <c r="D31" s="8">
        <v>0</v>
      </c>
      <c r="E31" s="46" t="s">
        <v>296</v>
      </c>
      <c r="F31" s="21" t="s">
        <v>14</v>
      </c>
      <c r="G31" s="46"/>
      <c r="H31" s="46"/>
      <c r="I31" s="7" t="s">
        <v>184</v>
      </c>
    </row>
    <row r="32" spans="1:10">
      <c r="A32" s="42">
        <v>1</v>
      </c>
      <c r="B32" s="44">
        <v>45743</v>
      </c>
      <c r="C32" s="47" t="s">
        <v>185</v>
      </c>
      <c r="D32" s="8">
        <v>180</v>
      </c>
      <c r="E32" s="46" t="s">
        <v>98</v>
      </c>
      <c r="F32" s="21" t="s">
        <v>27</v>
      </c>
      <c r="G32" s="46" t="s">
        <v>91</v>
      </c>
      <c r="H32" s="46" t="s">
        <v>148</v>
      </c>
      <c r="I32" s="24" t="s">
        <v>16</v>
      </c>
    </row>
    <row r="33" spans="1:13">
      <c r="A33" s="16">
        <f>SUM(A4:A32)</f>
        <v>29</v>
      </c>
      <c r="B33" s="17"/>
      <c r="C33" s="48"/>
      <c r="D33" s="16">
        <f>SUM(D4:D32)</f>
        <v>2445</v>
      </c>
      <c r="E33" s="48"/>
      <c r="F33" s="48"/>
      <c r="G33" s="48"/>
      <c r="H33" s="16"/>
      <c r="I33" s="49"/>
    </row>
    <row r="35" spans="1:13" ht="25.5">
      <c r="A35" s="94" t="str">
        <f>'Rando Niv Déc'!A19</f>
        <v>T2 2025</v>
      </c>
      <c r="B35" s="95"/>
      <c r="C35" s="95"/>
      <c r="D35" s="95"/>
      <c r="E35" s="95"/>
      <c r="F35" s="95"/>
      <c r="G35" s="95"/>
      <c r="H35" s="95"/>
      <c r="I35" s="96"/>
    </row>
    <row r="36" spans="1:13" s="1" customFormat="1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tr">
        <f>H3</f>
        <v>Animateur n°3</v>
      </c>
      <c r="I36" s="2" t="s">
        <v>11</v>
      </c>
    </row>
    <row r="37" spans="1:13">
      <c r="A37" s="5">
        <v>1</v>
      </c>
      <c r="B37" s="70">
        <v>45749</v>
      </c>
      <c r="C37" s="62" t="s">
        <v>265</v>
      </c>
      <c r="D37" s="61">
        <v>40</v>
      </c>
      <c r="E37" s="62" t="s">
        <v>295</v>
      </c>
      <c r="F37" s="61" t="s">
        <v>19</v>
      </c>
      <c r="G37" s="62">
        <v>0</v>
      </c>
      <c r="H37" s="62" t="s">
        <v>14</v>
      </c>
      <c r="I37" s="71" t="s">
        <v>266</v>
      </c>
    </row>
    <row r="38" spans="1:13">
      <c r="A38" s="5">
        <v>1</v>
      </c>
      <c r="B38" s="70">
        <v>45756</v>
      </c>
      <c r="C38" s="62" t="s">
        <v>173</v>
      </c>
      <c r="D38" s="61">
        <v>80</v>
      </c>
      <c r="E38" s="62" t="s">
        <v>87</v>
      </c>
      <c r="F38" s="61" t="s">
        <v>27</v>
      </c>
      <c r="G38" s="62" t="s">
        <v>125</v>
      </c>
      <c r="H38" s="62" t="s">
        <v>14</v>
      </c>
      <c r="I38" s="71" t="s">
        <v>88</v>
      </c>
    </row>
    <row r="39" spans="1:13">
      <c r="A39" s="42">
        <v>1</v>
      </c>
      <c r="B39" s="70">
        <v>45769</v>
      </c>
      <c r="C39" s="62" t="s">
        <v>140</v>
      </c>
      <c r="D39" s="61">
        <v>110</v>
      </c>
      <c r="E39" s="59" t="s">
        <v>87</v>
      </c>
      <c r="F39" s="60" t="s">
        <v>27</v>
      </c>
      <c r="G39" s="59" t="s">
        <v>254</v>
      </c>
      <c r="H39" s="59" t="s">
        <v>27</v>
      </c>
      <c r="I39" s="71" t="s">
        <v>124</v>
      </c>
    </row>
    <row r="40" spans="1:13">
      <c r="A40" s="5">
        <v>1</v>
      </c>
      <c r="B40" s="70">
        <v>45778</v>
      </c>
      <c r="C40" s="62" t="s">
        <v>267</v>
      </c>
      <c r="D40" s="61">
        <v>128</v>
      </c>
      <c r="E40" s="62" t="s">
        <v>98</v>
      </c>
      <c r="F40" s="61" t="s">
        <v>27</v>
      </c>
      <c r="G40" s="62" t="s">
        <v>91</v>
      </c>
      <c r="H40" s="62" t="s">
        <v>14</v>
      </c>
      <c r="I40" s="71" t="s">
        <v>148</v>
      </c>
    </row>
    <row r="41" spans="1:13">
      <c r="A41" s="5">
        <v>1</v>
      </c>
      <c r="B41" s="70">
        <v>45780</v>
      </c>
      <c r="C41" s="62" t="s">
        <v>299</v>
      </c>
      <c r="D41" s="61">
        <v>64</v>
      </c>
      <c r="E41" s="59" t="s">
        <v>87</v>
      </c>
      <c r="F41" s="60" t="s">
        <v>27</v>
      </c>
      <c r="G41" s="59" t="s">
        <v>300</v>
      </c>
      <c r="H41" s="59" t="s">
        <v>14</v>
      </c>
      <c r="I41" t="s">
        <v>301</v>
      </c>
    </row>
    <row r="42" spans="1:13">
      <c r="A42" s="5">
        <v>1</v>
      </c>
      <c r="B42" s="44">
        <v>45783</v>
      </c>
      <c r="C42" s="7" t="s">
        <v>34</v>
      </c>
      <c r="D42" s="8">
        <v>110</v>
      </c>
      <c r="E42" s="7" t="s">
        <v>70</v>
      </c>
      <c r="F42" s="8" t="s">
        <v>19</v>
      </c>
      <c r="G42" s="7" t="s">
        <v>67</v>
      </c>
      <c r="H42" s="7" t="s">
        <v>14</v>
      </c>
      <c r="I42" s="97" t="s">
        <v>16</v>
      </c>
      <c r="M42" t="s">
        <v>16</v>
      </c>
    </row>
    <row r="43" spans="1:13">
      <c r="A43" s="5">
        <v>0</v>
      </c>
      <c r="B43" s="43"/>
      <c r="C43" s="43"/>
      <c r="D43" s="7"/>
      <c r="E43" s="8"/>
      <c r="F43" s="7"/>
      <c r="G43" s="4"/>
      <c r="H43" s="7"/>
      <c r="I43" s="7"/>
    </row>
    <row r="44" spans="1:13">
      <c r="A44" s="5">
        <v>0</v>
      </c>
      <c r="B44" s="44"/>
      <c r="C44" s="43"/>
      <c r="D44" s="7"/>
      <c r="E44" s="8"/>
      <c r="F44" s="7"/>
      <c r="G44" s="4"/>
      <c r="H44" s="7"/>
      <c r="I44" s="7"/>
    </row>
    <row r="45" spans="1:13">
      <c r="A45" s="5">
        <v>0</v>
      </c>
      <c r="B45" s="43"/>
      <c r="C45" s="7"/>
      <c r="D45" s="4"/>
      <c r="E45" s="7"/>
      <c r="F45" s="4"/>
      <c r="G45" s="25"/>
      <c r="H45" s="25"/>
      <c r="I45" s="24"/>
    </row>
    <row r="46" spans="1:13">
      <c r="A46" s="5">
        <v>0</v>
      </c>
      <c r="B46" s="43"/>
      <c r="C46" s="7"/>
      <c r="D46" s="4"/>
      <c r="E46" s="7"/>
      <c r="F46" s="4"/>
      <c r="G46" s="25"/>
      <c r="H46" s="25"/>
      <c r="I46" s="24"/>
    </row>
    <row r="47" spans="1:13">
      <c r="A47" s="5">
        <v>0</v>
      </c>
      <c r="B47" s="6"/>
      <c r="C47" s="7"/>
      <c r="D47" s="4"/>
      <c r="E47" s="7"/>
      <c r="F47" s="7"/>
      <c r="G47" s="7"/>
      <c r="H47" s="8"/>
      <c r="I47" s="50"/>
    </row>
    <row r="48" spans="1:13">
      <c r="A48" s="16">
        <f>SUM(A37:A47)</f>
        <v>6</v>
      </c>
      <c r="B48" s="17"/>
      <c r="C48" s="48"/>
      <c r="D48" s="16">
        <f>SUM(D37:D47)</f>
        <v>532</v>
      </c>
      <c r="E48" s="48"/>
      <c r="F48" s="48"/>
      <c r="G48" s="48"/>
      <c r="H48" s="16">
        <f>SUM(H37:H47)</f>
        <v>0</v>
      </c>
      <c r="I48" s="49"/>
    </row>
    <row r="50" spans="1:9" ht="25.5">
      <c r="A50" s="92" t="str">
        <f>'Rando Niv Déc'!A36</f>
        <v>T3 2025</v>
      </c>
      <c r="B50" s="92"/>
      <c r="C50" s="92"/>
      <c r="D50" s="92"/>
      <c r="E50" s="92"/>
      <c r="F50" s="92"/>
      <c r="G50" s="92"/>
      <c r="H50" s="92"/>
      <c r="I50" s="92"/>
    </row>
    <row r="51" spans="1:9" s="1" customFormat="1">
      <c r="A51" s="2" t="s">
        <v>2</v>
      </c>
      <c r="B51" s="3" t="s">
        <v>3</v>
      </c>
      <c r="C51" s="2" t="s">
        <v>4</v>
      </c>
      <c r="D51" s="2" t="s">
        <v>5</v>
      </c>
      <c r="E51" s="2" t="s">
        <v>6</v>
      </c>
      <c r="F51" s="2" t="s">
        <v>7</v>
      </c>
      <c r="G51" s="2" t="s">
        <v>8</v>
      </c>
      <c r="H51" s="2" t="str">
        <f>H36</f>
        <v>Animateur n°3</v>
      </c>
      <c r="I51" s="2" t="s">
        <v>11</v>
      </c>
    </row>
    <row r="52" spans="1:9">
      <c r="A52" s="5">
        <v>0</v>
      </c>
      <c r="B52" s="43"/>
      <c r="C52" s="7"/>
      <c r="D52" s="4"/>
      <c r="E52" s="7"/>
      <c r="F52" s="7"/>
      <c r="G52" s="7"/>
      <c r="H52" s="8"/>
      <c r="I52" s="30"/>
    </row>
    <row r="53" spans="1:9">
      <c r="A53" s="5">
        <v>0</v>
      </c>
      <c r="B53" s="43"/>
      <c r="C53" s="7"/>
      <c r="D53" s="4"/>
      <c r="E53" s="7"/>
      <c r="F53" s="7"/>
      <c r="G53" s="7"/>
      <c r="H53" s="8"/>
      <c r="I53" s="30"/>
    </row>
    <row r="54" spans="1:9">
      <c r="A54" s="5">
        <v>0</v>
      </c>
      <c r="B54" s="43"/>
      <c r="C54" s="7"/>
      <c r="D54" s="4"/>
      <c r="E54" s="7"/>
      <c r="F54" s="7"/>
      <c r="G54" s="7"/>
      <c r="H54" s="8"/>
      <c r="I54" s="4"/>
    </row>
    <row r="55" spans="1:9">
      <c r="A55" s="5">
        <v>0</v>
      </c>
      <c r="B55" s="43"/>
      <c r="C55" s="7"/>
      <c r="D55" s="4"/>
      <c r="E55" s="7"/>
      <c r="F55" s="7"/>
      <c r="G55" s="7"/>
      <c r="H55" s="8"/>
      <c r="I55" s="4"/>
    </row>
    <row r="56" spans="1:9">
      <c r="A56" s="5">
        <v>0</v>
      </c>
      <c r="B56" s="43"/>
      <c r="C56" s="7"/>
      <c r="D56" s="4"/>
      <c r="E56" s="7"/>
      <c r="F56" s="7"/>
      <c r="G56" s="7"/>
      <c r="H56" s="8"/>
      <c r="I56" s="4"/>
    </row>
    <row r="57" spans="1:9">
      <c r="A57" s="5">
        <v>0</v>
      </c>
      <c r="B57" s="43"/>
      <c r="C57" s="7"/>
      <c r="D57" s="4"/>
      <c r="E57" s="7"/>
      <c r="F57" s="7"/>
      <c r="G57" s="7"/>
      <c r="H57" s="8"/>
      <c r="I57" s="4"/>
    </row>
    <row r="58" spans="1:9">
      <c r="A58" s="5">
        <v>0</v>
      </c>
      <c r="B58" s="43"/>
      <c r="C58" s="7"/>
      <c r="D58" s="4"/>
      <c r="E58" s="7"/>
      <c r="F58" s="7"/>
      <c r="G58" s="7"/>
      <c r="H58" s="8"/>
      <c r="I58" s="30"/>
    </row>
    <row r="59" spans="1:9">
      <c r="A59" s="16">
        <f>SUM(A52:A58)</f>
        <v>0</v>
      </c>
      <c r="B59" s="51"/>
      <c r="C59" s="52"/>
      <c r="D59" s="16">
        <f>D52+D53+D54+D57+D58</f>
        <v>0</v>
      </c>
      <c r="E59" s="52"/>
      <c r="F59" s="52"/>
      <c r="G59" s="52"/>
      <c r="H59" s="53">
        <f>SUM(H52:H58)</f>
        <v>0</v>
      </c>
      <c r="I59" s="54"/>
    </row>
    <row r="60" spans="1:9">
      <c r="A60" s="43"/>
      <c r="B60" s="43"/>
      <c r="C60" s="7"/>
      <c r="D60" s="4"/>
      <c r="E60" s="7"/>
      <c r="F60" s="7"/>
      <c r="G60" s="7"/>
      <c r="H60" s="8"/>
      <c r="I60" s="30"/>
    </row>
    <row r="61" spans="1:9" ht="25.5">
      <c r="A61" s="93" t="str">
        <f>'Rando Niv Déc'!A44</f>
        <v>T4 2025</v>
      </c>
      <c r="B61" s="93"/>
      <c r="C61" s="93"/>
      <c r="D61" s="93"/>
      <c r="E61" s="93"/>
      <c r="F61" s="93"/>
      <c r="G61" s="93"/>
      <c r="H61" s="93"/>
      <c r="I61" s="93"/>
    </row>
    <row r="62" spans="1:9" s="1" customFormat="1">
      <c r="A62" s="2" t="s">
        <v>2</v>
      </c>
      <c r="B62" s="3" t="s">
        <v>3</v>
      </c>
      <c r="C62" s="2" t="s">
        <v>4</v>
      </c>
      <c r="D62" s="2" t="s">
        <v>5</v>
      </c>
      <c r="E62" s="2" t="s">
        <v>6</v>
      </c>
      <c r="F62" s="2" t="s">
        <v>7</v>
      </c>
      <c r="G62" s="2" t="s">
        <v>8</v>
      </c>
      <c r="H62" s="2" t="s">
        <v>186</v>
      </c>
      <c r="I62" s="2" t="s">
        <v>11</v>
      </c>
    </row>
    <row r="63" spans="1:9">
      <c r="A63" s="5">
        <v>0</v>
      </c>
      <c r="B63" s="44"/>
      <c r="C63" s="25"/>
      <c r="D63" s="8"/>
      <c r="E63" s="7"/>
      <c r="F63" s="8"/>
      <c r="G63" s="7"/>
      <c r="H63" s="4"/>
      <c r="I63" s="55"/>
    </row>
    <row r="64" spans="1:9">
      <c r="A64" s="5">
        <v>0</v>
      </c>
      <c r="B64" s="44"/>
      <c r="C64" s="25"/>
      <c r="D64" s="8"/>
      <c r="E64" s="7"/>
      <c r="F64" s="8"/>
      <c r="G64" s="7"/>
      <c r="H64" s="4"/>
      <c r="I64" s="55"/>
    </row>
    <row r="65" spans="1:9">
      <c r="A65" s="5">
        <v>0</v>
      </c>
      <c r="B65" s="44"/>
      <c r="C65" s="7"/>
      <c r="D65" s="8"/>
      <c r="E65" s="7"/>
      <c r="F65" s="8"/>
      <c r="G65" s="7"/>
      <c r="H65" s="4"/>
      <c r="I65" s="55"/>
    </row>
    <row r="66" spans="1:9">
      <c r="A66" s="5">
        <v>0</v>
      </c>
      <c r="B66" s="44"/>
      <c r="C66" s="7"/>
      <c r="D66" s="8"/>
      <c r="E66" s="7"/>
      <c r="F66" s="8"/>
      <c r="G66" s="7"/>
      <c r="H66" s="4"/>
      <c r="I66" s="55"/>
    </row>
    <row r="67" spans="1:9">
      <c r="A67" s="5">
        <v>0</v>
      </c>
      <c r="B67" s="44"/>
      <c r="C67" s="56"/>
      <c r="D67" s="23"/>
      <c r="E67" s="25"/>
      <c r="F67" s="23"/>
      <c r="G67" s="25"/>
      <c r="H67" s="4"/>
      <c r="I67" s="55"/>
    </row>
    <row r="68" spans="1:9">
      <c r="A68" s="5">
        <v>0</v>
      </c>
      <c r="B68" s="44"/>
      <c r="C68" s="7"/>
      <c r="D68" s="8"/>
      <c r="E68" s="7"/>
      <c r="F68" s="8"/>
      <c r="G68" s="25"/>
      <c r="H68" s="4"/>
      <c r="I68" s="55"/>
    </row>
    <row r="69" spans="1:9">
      <c r="A69" s="5">
        <v>0</v>
      </c>
      <c r="B69" s="44"/>
      <c r="C69" s="56"/>
      <c r="D69" s="23"/>
      <c r="E69" s="25"/>
      <c r="F69" s="23"/>
      <c r="G69" s="25"/>
      <c r="H69" s="4"/>
      <c r="I69" s="55"/>
    </row>
    <row r="70" spans="1:9">
      <c r="A70" s="16">
        <f>SUM(A63:A69)</f>
        <v>0</v>
      </c>
      <c r="B70" s="17"/>
      <c r="C70" s="48"/>
      <c r="D70" s="16">
        <f>SUM(D63:D69)</f>
        <v>0</v>
      </c>
      <c r="E70" s="48"/>
      <c r="F70" s="48"/>
      <c r="G70" s="48"/>
      <c r="H70" s="16"/>
      <c r="I70" s="49"/>
    </row>
  </sheetData>
  <mergeCells count="5">
    <mergeCell ref="A1:I1"/>
    <mergeCell ref="A2:I2"/>
    <mergeCell ref="A35:I35"/>
    <mergeCell ref="A50:I50"/>
    <mergeCell ref="A61:I61"/>
  </mergeCells>
  <conditionalFormatting sqref="A63:A69 A53:A58 A4:A32">
    <cfRule type="cellIs" dxfId="45" priority="2" operator="equal">
      <formula>1</formula>
    </cfRule>
    <cfRule type="cellIs" dxfId="44" priority="3" operator="lessThan">
      <formula>1</formula>
    </cfRule>
  </conditionalFormatting>
  <conditionalFormatting sqref="A40:A47 A37:A38">
    <cfRule type="cellIs" dxfId="43" priority="4" operator="equal">
      <formula>1</formula>
    </cfRule>
    <cfRule type="cellIs" dxfId="42" priority="5" operator="lessThan">
      <formula>1</formula>
    </cfRule>
  </conditionalFormatting>
  <conditionalFormatting sqref="A63:A69 A52:A58">
    <cfRule type="cellIs" dxfId="41" priority="6" operator="equal">
      <formula>1</formula>
    </cfRule>
    <cfRule type="cellIs" dxfId="40" priority="7" operator="lessThan">
      <formula>1</formula>
    </cfRule>
  </conditionalFormatting>
  <conditionalFormatting sqref="A39">
    <cfRule type="cellIs" dxfId="39" priority="8" operator="equal">
      <formula>1</formula>
    </cfRule>
    <cfRule type="cellIs" dxfId="38" priority="9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68"/>
  <sheetViews>
    <sheetView topLeftCell="A10" workbookViewId="0">
      <selection activeCell="F42" sqref="F42"/>
    </sheetView>
  </sheetViews>
  <sheetFormatPr baseColWidth="10" defaultColWidth="12.5703125" defaultRowHeight="12.75"/>
  <cols>
    <col min="1" max="1" width="5.5703125" style="1" customWidth="1"/>
    <col min="2" max="2" width="10.42578125" style="19" customWidth="1"/>
    <col min="3" max="3" width="30.42578125" style="39" customWidth="1"/>
    <col min="4" max="4" width="9.42578125" style="39" customWidth="1"/>
    <col min="5" max="5" width="17.85546875" style="39" customWidth="1"/>
    <col min="6" max="6" width="18.7109375" style="1" customWidth="1"/>
    <col min="7" max="7" width="18.7109375" style="39" customWidth="1"/>
    <col min="8" max="8" width="18.7109375" style="1" customWidth="1"/>
    <col min="9" max="9" width="18" style="1" customWidth="1"/>
    <col min="10" max="10" width="14.28515625" style="1" customWidth="1"/>
  </cols>
  <sheetData>
    <row r="1" spans="1:10" ht="25.5">
      <c r="A1" s="91" t="s">
        <v>187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>
      <c r="A4" s="5">
        <v>1</v>
      </c>
      <c r="B4" s="43">
        <v>45664</v>
      </c>
      <c r="C4" s="7" t="s">
        <v>188</v>
      </c>
      <c r="D4" s="8">
        <v>0</v>
      </c>
      <c r="E4" s="7" t="s">
        <v>189</v>
      </c>
      <c r="F4" s="8" t="s">
        <v>14</v>
      </c>
      <c r="G4" s="7" t="s">
        <v>190</v>
      </c>
      <c r="H4" s="8" t="s">
        <v>14</v>
      </c>
      <c r="I4" s="7" t="s">
        <v>191</v>
      </c>
      <c r="J4" s="2" t="s">
        <v>16</v>
      </c>
    </row>
    <row r="5" spans="1:10">
      <c r="A5" s="5">
        <v>1</v>
      </c>
      <c r="B5" s="43">
        <v>45301</v>
      </c>
      <c r="C5" s="7" t="s">
        <v>192</v>
      </c>
      <c r="D5" s="8">
        <v>0</v>
      </c>
      <c r="E5" s="7" t="s">
        <v>193</v>
      </c>
      <c r="F5" s="8" t="s">
        <v>14</v>
      </c>
      <c r="G5" s="7" t="s">
        <v>194</v>
      </c>
      <c r="H5" s="8" t="s">
        <v>14</v>
      </c>
      <c r="I5" s="7" t="s">
        <v>195</v>
      </c>
      <c r="J5" s="2" t="s">
        <v>16</v>
      </c>
    </row>
    <row r="6" spans="1:10">
      <c r="A6" s="5">
        <v>1</v>
      </c>
      <c r="B6" s="43">
        <v>45664</v>
      </c>
      <c r="C6" s="7" t="s">
        <v>188</v>
      </c>
      <c r="D6" s="8">
        <v>0</v>
      </c>
      <c r="E6" s="7" t="s">
        <v>189</v>
      </c>
      <c r="F6" s="8" t="s">
        <v>14</v>
      </c>
      <c r="G6" s="7" t="s">
        <v>190</v>
      </c>
      <c r="H6" s="8" t="s">
        <v>14</v>
      </c>
      <c r="I6" s="7" t="s">
        <v>191</v>
      </c>
      <c r="J6" s="2" t="s">
        <v>16</v>
      </c>
    </row>
    <row r="7" spans="1:10">
      <c r="A7" s="5">
        <v>1</v>
      </c>
      <c r="B7" s="43">
        <v>45301</v>
      </c>
      <c r="C7" s="7" t="s">
        <v>192</v>
      </c>
      <c r="D7" s="8">
        <v>0</v>
      </c>
      <c r="E7" s="7" t="s">
        <v>193</v>
      </c>
      <c r="F7" s="8" t="s">
        <v>14</v>
      </c>
      <c r="G7" s="7" t="s">
        <v>194</v>
      </c>
      <c r="H7" s="8" t="s">
        <v>14</v>
      </c>
      <c r="I7" s="7" t="s">
        <v>195</v>
      </c>
      <c r="J7" s="2" t="s">
        <v>16</v>
      </c>
    </row>
    <row r="8" spans="1:10">
      <c r="A8" s="5">
        <v>1</v>
      </c>
      <c r="B8" s="43">
        <v>45671</v>
      </c>
      <c r="C8" s="7" t="s">
        <v>196</v>
      </c>
      <c r="D8" s="8">
        <v>24</v>
      </c>
      <c r="E8" s="7" t="s">
        <v>191</v>
      </c>
      <c r="F8" s="8" t="s">
        <v>14</v>
      </c>
      <c r="G8" s="7" t="s">
        <v>189</v>
      </c>
      <c r="H8" s="8" t="s">
        <v>14</v>
      </c>
      <c r="I8" s="2"/>
      <c r="J8" s="2" t="s">
        <v>16</v>
      </c>
    </row>
    <row r="9" spans="1:10">
      <c r="A9" s="21">
        <v>1</v>
      </c>
      <c r="B9" s="43">
        <v>45674</v>
      </c>
      <c r="C9" s="7" t="s">
        <v>196</v>
      </c>
      <c r="D9" s="8">
        <v>24</v>
      </c>
      <c r="E9" s="7" t="s">
        <v>191</v>
      </c>
      <c r="F9" s="8" t="s">
        <v>14</v>
      </c>
      <c r="G9" s="7"/>
      <c r="H9" s="7"/>
      <c r="I9" s="23"/>
      <c r="J9" s="2" t="s">
        <v>16</v>
      </c>
    </row>
    <row r="10" spans="1:10">
      <c r="A10" s="9">
        <v>0</v>
      </c>
      <c r="B10" s="10">
        <v>45678</v>
      </c>
      <c r="C10" s="11"/>
      <c r="D10" s="12"/>
      <c r="E10" s="11"/>
      <c r="F10" s="11"/>
      <c r="G10" s="12"/>
      <c r="H10" s="11"/>
      <c r="I10" s="9"/>
      <c r="J10" s="11" t="s">
        <v>22</v>
      </c>
    </row>
    <row r="11" spans="1:10">
      <c r="A11" s="31">
        <v>1</v>
      </c>
      <c r="B11" s="43">
        <v>45681</v>
      </c>
      <c r="C11" s="7" t="s">
        <v>197</v>
      </c>
      <c r="D11" s="8">
        <v>0</v>
      </c>
      <c r="E11" s="7" t="s">
        <v>198</v>
      </c>
      <c r="F11" s="8" t="s">
        <v>14</v>
      </c>
      <c r="G11" s="7" t="s">
        <v>191</v>
      </c>
      <c r="H11" s="8" t="s">
        <v>14</v>
      </c>
      <c r="I11" s="2"/>
      <c r="J11" s="2" t="s">
        <v>16</v>
      </c>
    </row>
    <row r="12" spans="1:10">
      <c r="A12" s="5">
        <v>1</v>
      </c>
      <c r="B12" s="43">
        <v>45319</v>
      </c>
      <c r="C12" s="7" t="s">
        <v>199</v>
      </c>
      <c r="D12" s="8">
        <v>20</v>
      </c>
      <c r="E12" s="7" t="s">
        <v>190</v>
      </c>
      <c r="F12" s="8" t="s">
        <v>14</v>
      </c>
      <c r="G12" s="7" t="s">
        <v>189</v>
      </c>
      <c r="H12" s="8" t="s">
        <v>14</v>
      </c>
      <c r="I12" s="7" t="s">
        <v>191</v>
      </c>
      <c r="J12" s="2" t="s">
        <v>16</v>
      </c>
    </row>
    <row r="13" spans="1:10">
      <c r="A13" s="5">
        <v>1</v>
      </c>
      <c r="B13" s="43">
        <v>-319549</v>
      </c>
      <c r="C13" s="7" t="s">
        <v>200</v>
      </c>
      <c r="D13" s="8">
        <v>4</v>
      </c>
      <c r="E13" s="7" t="s">
        <v>189</v>
      </c>
      <c r="F13" s="8" t="s">
        <v>14</v>
      </c>
      <c r="G13" s="7" t="s">
        <v>190</v>
      </c>
      <c r="H13" s="8" t="s">
        <v>14</v>
      </c>
      <c r="I13" s="8"/>
      <c r="J13" s="2" t="s">
        <v>16</v>
      </c>
    </row>
    <row r="14" spans="1:10">
      <c r="A14" s="5">
        <v>1</v>
      </c>
      <c r="B14" s="43">
        <v>45692</v>
      </c>
      <c r="C14" s="7" t="s">
        <v>201</v>
      </c>
      <c r="D14" s="8">
        <v>0</v>
      </c>
      <c r="E14" s="7" t="s">
        <v>193</v>
      </c>
      <c r="F14" s="8" t="s">
        <v>14</v>
      </c>
      <c r="G14" s="7"/>
      <c r="H14" s="8"/>
      <c r="I14" s="2"/>
      <c r="J14" s="2" t="s">
        <v>16</v>
      </c>
    </row>
    <row r="15" spans="1:10">
      <c r="A15" s="5">
        <v>1</v>
      </c>
      <c r="B15" s="43">
        <v>45695</v>
      </c>
      <c r="C15" s="7" t="s">
        <v>202</v>
      </c>
      <c r="D15" s="8">
        <v>0</v>
      </c>
      <c r="E15" s="7" t="s">
        <v>193</v>
      </c>
      <c r="F15" s="8" t="s">
        <v>14</v>
      </c>
      <c r="G15" s="7" t="s">
        <v>195</v>
      </c>
      <c r="H15" s="8" t="s">
        <v>14</v>
      </c>
      <c r="I15" s="2"/>
      <c r="J15" s="2" t="s">
        <v>16</v>
      </c>
    </row>
    <row r="16" spans="1:10">
      <c r="A16" s="9">
        <v>0</v>
      </c>
      <c r="B16" s="10">
        <v>45699</v>
      </c>
      <c r="C16" s="11"/>
      <c r="D16" s="12"/>
      <c r="E16" s="11"/>
      <c r="F16" s="11"/>
      <c r="G16" s="12"/>
      <c r="H16" s="11"/>
      <c r="I16" s="9"/>
      <c r="J16" s="11" t="s">
        <v>22</v>
      </c>
    </row>
    <row r="17" spans="1:10">
      <c r="A17" s="5">
        <v>1</v>
      </c>
      <c r="B17" s="43">
        <v>45702</v>
      </c>
      <c r="C17" s="7" t="s">
        <v>203</v>
      </c>
      <c r="D17" s="8">
        <v>0</v>
      </c>
      <c r="E17" s="7" t="s">
        <v>190</v>
      </c>
      <c r="F17" s="8"/>
      <c r="G17" s="7"/>
      <c r="H17" s="8" t="s">
        <v>14</v>
      </c>
      <c r="I17" s="2"/>
      <c r="J17" s="2" t="s">
        <v>16</v>
      </c>
    </row>
    <row r="18" spans="1:10">
      <c r="A18" s="5">
        <v>1</v>
      </c>
      <c r="B18" s="43">
        <v>45720</v>
      </c>
      <c r="C18" s="7" t="s">
        <v>204</v>
      </c>
      <c r="D18" s="8">
        <v>10</v>
      </c>
      <c r="E18" s="7" t="s">
        <v>189</v>
      </c>
      <c r="F18" s="8" t="s">
        <v>14</v>
      </c>
      <c r="G18" s="7" t="s">
        <v>190</v>
      </c>
      <c r="H18" s="8" t="s">
        <v>14</v>
      </c>
      <c r="I18" s="2" t="s">
        <v>191</v>
      </c>
      <c r="J18" s="2" t="s">
        <v>16</v>
      </c>
    </row>
    <row r="19" spans="1:10">
      <c r="A19" s="5">
        <v>1</v>
      </c>
      <c r="B19" s="43">
        <v>45723</v>
      </c>
      <c r="C19" s="7" t="s">
        <v>205</v>
      </c>
      <c r="D19" s="8">
        <v>14</v>
      </c>
      <c r="E19" s="7" t="s">
        <v>193</v>
      </c>
      <c r="F19" s="8" t="s">
        <v>14</v>
      </c>
      <c r="G19" s="7"/>
      <c r="H19" s="8"/>
      <c r="I19" s="2"/>
      <c r="J19" s="2" t="s">
        <v>16</v>
      </c>
    </row>
    <row r="20" spans="1:10">
      <c r="A20" s="9">
        <v>0</v>
      </c>
      <c r="B20" s="10">
        <v>45727</v>
      </c>
      <c r="C20" s="11"/>
      <c r="D20" s="12"/>
      <c r="E20" s="11"/>
      <c r="F20" s="11"/>
      <c r="G20" s="12"/>
      <c r="H20" s="11"/>
      <c r="I20" s="9"/>
      <c r="J20" s="11" t="s">
        <v>22</v>
      </c>
    </row>
    <row r="21" spans="1:10">
      <c r="A21" s="5">
        <v>1</v>
      </c>
      <c r="B21" s="43">
        <v>45730</v>
      </c>
      <c r="C21" s="7" t="s">
        <v>202</v>
      </c>
      <c r="D21" s="8">
        <v>0</v>
      </c>
      <c r="E21" s="7" t="s">
        <v>206</v>
      </c>
      <c r="F21" s="8" t="s">
        <v>14</v>
      </c>
      <c r="G21" s="7" t="s">
        <v>194</v>
      </c>
      <c r="H21" s="8" t="s">
        <v>14</v>
      </c>
      <c r="I21" s="2"/>
      <c r="J21" s="2" t="s">
        <v>16</v>
      </c>
    </row>
    <row r="22" spans="1:10">
      <c r="A22" s="5">
        <v>1</v>
      </c>
      <c r="B22" s="43">
        <v>45734</v>
      </c>
      <c r="C22" s="7" t="s">
        <v>207</v>
      </c>
      <c r="D22" s="8">
        <v>6</v>
      </c>
      <c r="E22" s="7" t="s">
        <v>193</v>
      </c>
      <c r="F22" s="8" t="s">
        <v>14</v>
      </c>
      <c r="G22" s="7" t="s">
        <v>194</v>
      </c>
      <c r="H22" s="8" t="s">
        <v>14</v>
      </c>
      <c r="I22" s="2"/>
      <c r="J22" s="2" t="s">
        <v>16</v>
      </c>
    </row>
    <row r="23" spans="1:10">
      <c r="A23" s="9">
        <v>0</v>
      </c>
      <c r="B23" s="10">
        <v>45737</v>
      </c>
      <c r="C23" s="11"/>
      <c r="D23" s="12"/>
      <c r="E23" s="11"/>
      <c r="F23" s="11"/>
      <c r="G23" s="12"/>
      <c r="H23" s="11"/>
      <c r="I23" s="9"/>
      <c r="J23" s="11" t="s">
        <v>22</v>
      </c>
    </row>
    <row r="24" spans="1:10">
      <c r="A24" s="5">
        <v>1</v>
      </c>
      <c r="B24" s="43">
        <v>45741</v>
      </c>
      <c r="C24" s="7" t="s">
        <v>208</v>
      </c>
      <c r="D24" s="8">
        <v>0</v>
      </c>
      <c r="E24" s="7" t="s">
        <v>193</v>
      </c>
      <c r="F24" s="8" t="s">
        <v>14</v>
      </c>
      <c r="G24" s="7" t="s">
        <v>194</v>
      </c>
      <c r="H24" s="8"/>
      <c r="I24" s="2"/>
      <c r="J24" s="2" t="s">
        <v>16</v>
      </c>
    </row>
    <row r="25" spans="1:10">
      <c r="A25" s="9">
        <v>0</v>
      </c>
      <c r="B25" s="10">
        <v>45744</v>
      </c>
      <c r="C25" s="11"/>
      <c r="D25" s="12"/>
      <c r="E25" s="11"/>
      <c r="F25" s="11"/>
      <c r="G25" s="12"/>
      <c r="H25" s="11"/>
      <c r="I25" s="9"/>
      <c r="J25" s="11" t="s">
        <v>30</v>
      </c>
    </row>
    <row r="26" spans="1:10">
      <c r="A26" s="5">
        <v>0</v>
      </c>
      <c r="B26" s="6"/>
      <c r="C26" s="4"/>
      <c r="D26" s="29"/>
      <c r="E26" s="4"/>
      <c r="F26" s="4"/>
      <c r="G26" s="29"/>
      <c r="H26" s="8"/>
      <c r="I26" s="2"/>
      <c r="J26" s="2"/>
    </row>
    <row r="27" spans="1:10">
      <c r="A27" s="16">
        <f>SUM(A4:A26)</f>
        <v>17</v>
      </c>
      <c r="B27" s="17"/>
      <c r="C27" s="18"/>
      <c r="D27" s="18">
        <f>SUM(D4:D26)</f>
        <v>102</v>
      </c>
      <c r="E27" s="18"/>
      <c r="F27" s="18"/>
      <c r="G27" s="26"/>
      <c r="H27" s="16"/>
      <c r="I27" s="18"/>
      <c r="J27" s="18"/>
    </row>
    <row r="28" spans="1:10">
      <c r="C28" s="1"/>
      <c r="D28" s="20"/>
      <c r="E28" s="1"/>
      <c r="G28" s="20"/>
    </row>
    <row r="29" spans="1:10" ht="25.5">
      <c r="A29" s="92" t="s">
        <v>39</v>
      </c>
      <c r="B29" s="92"/>
      <c r="C29" s="92"/>
      <c r="D29" s="92"/>
      <c r="E29" s="92"/>
      <c r="F29" s="92"/>
      <c r="G29" s="92"/>
      <c r="H29" s="92"/>
      <c r="I29" s="92"/>
      <c r="J29" s="92"/>
    </row>
    <row r="30" spans="1:10">
      <c r="A30" s="2" t="s">
        <v>2</v>
      </c>
      <c r="B30" s="3" t="s">
        <v>3</v>
      </c>
      <c r="C30" s="2" t="s">
        <v>4</v>
      </c>
      <c r="D30" s="2" t="s">
        <v>5</v>
      </c>
      <c r="E30" s="2" t="s">
        <v>6</v>
      </c>
      <c r="F30" s="2" t="s">
        <v>7</v>
      </c>
      <c r="G30" s="2" t="s">
        <v>8</v>
      </c>
      <c r="H30" s="2" t="s">
        <v>9</v>
      </c>
      <c r="I30" s="4" t="str">
        <f>I3</f>
        <v>Animateur n°3</v>
      </c>
      <c r="J30" s="2" t="s">
        <v>11</v>
      </c>
    </row>
    <row r="31" spans="1:10">
      <c r="A31" s="21">
        <v>1</v>
      </c>
      <c r="B31" s="72">
        <v>45748</v>
      </c>
      <c r="C31" s="59" t="s">
        <v>268</v>
      </c>
      <c r="D31" s="60">
        <v>20</v>
      </c>
      <c r="E31" s="59" t="s">
        <v>269</v>
      </c>
      <c r="F31" s="60" t="s">
        <v>14</v>
      </c>
      <c r="G31" s="59" t="s">
        <v>270</v>
      </c>
      <c r="H31" s="61" t="s">
        <v>14</v>
      </c>
      <c r="I31" s="61"/>
      <c r="J31" s="61" t="s">
        <v>253</v>
      </c>
    </row>
    <row r="32" spans="1:10">
      <c r="A32" s="69">
        <v>0</v>
      </c>
      <c r="B32" s="75">
        <v>45755</v>
      </c>
      <c r="C32" s="76" t="s">
        <v>16</v>
      </c>
      <c r="D32" s="77">
        <v>0</v>
      </c>
      <c r="E32" s="76" t="s">
        <v>16</v>
      </c>
      <c r="F32" s="77" t="s">
        <v>14</v>
      </c>
      <c r="G32" s="76" t="s">
        <v>16</v>
      </c>
      <c r="H32" s="77" t="s">
        <v>14</v>
      </c>
      <c r="I32" s="77"/>
      <c r="J32" s="77" t="s">
        <v>271</v>
      </c>
    </row>
    <row r="33" spans="1:10">
      <c r="A33" s="21">
        <v>1</v>
      </c>
      <c r="B33" s="72">
        <v>45758</v>
      </c>
      <c r="C33" s="62" t="s">
        <v>272</v>
      </c>
      <c r="D33" s="61">
        <v>20</v>
      </c>
      <c r="E33" s="62" t="s">
        <v>273</v>
      </c>
      <c r="F33" s="61" t="s">
        <v>14</v>
      </c>
      <c r="G33" s="62" t="s">
        <v>274</v>
      </c>
      <c r="H33" s="61" t="s">
        <v>14</v>
      </c>
      <c r="I33" s="61"/>
      <c r="J33" s="61" t="s">
        <v>253</v>
      </c>
    </row>
    <row r="34" spans="1:10">
      <c r="A34" s="21">
        <v>1</v>
      </c>
      <c r="B34" s="72">
        <v>45776</v>
      </c>
      <c r="C34" s="62" t="s">
        <v>197</v>
      </c>
      <c r="D34" s="61">
        <v>0</v>
      </c>
      <c r="E34" s="62" t="s">
        <v>191</v>
      </c>
      <c r="F34" s="61" t="s">
        <v>14</v>
      </c>
      <c r="G34" s="62" t="s">
        <v>189</v>
      </c>
      <c r="H34" s="61" t="s">
        <v>14</v>
      </c>
      <c r="I34" s="61" t="s">
        <v>190</v>
      </c>
      <c r="J34" s="61" t="s">
        <v>16</v>
      </c>
    </row>
    <row r="35" spans="1:10">
      <c r="A35" s="21">
        <v>1</v>
      </c>
      <c r="B35" s="72">
        <v>45779</v>
      </c>
      <c r="C35" s="59" t="s">
        <v>197</v>
      </c>
      <c r="D35" s="60">
        <v>0</v>
      </c>
      <c r="E35" s="59" t="s">
        <v>189</v>
      </c>
      <c r="F35" s="60" t="s">
        <v>14</v>
      </c>
      <c r="G35" s="59" t="s">
        <v>190</v>
      </c>
      <c r="H35" s="61" t="s">
        <v>14</v>
      </c>
      <c r="I35" s="61" t="s">
        <v>191</v>
      </c>
      <c r="J35" s="61" t="s">
        <v>312</v>
      </c>
    </row>
    <row r="36" spans="1:10">
      <c r="A36" s="21">
        <v>1</v>
      </c>
      <c r="B36" s="22">
        <v>45783</v>
      </c>
      <c r="C36" s="24" t="s">
        <v>311</v>
      </c>
      <c r="D36" s="24">
        <v>30</v>
      </c>
      <c r="E36" s="23" t="s">
        <v>190</v>
      </c>
      <c r="F36" s="23" t="s">
        <v>14</v>
      </c>
      <c r="G36" s="24" t="s">
        <v>191</v>
      </c>
      <c r="H36" s="23" t="s">
        <v>14</v>
      </c>
      <c r="I36" s="23" t="s">
        <v>189</v>
      </c>
      <c r="J36" s="23" t="s">
        <v>16</v>
      </c>
    </row>
    <row r="37" spans="1:10">
      <c r="A37" s="21">
        <v>0</v>
      </c>
      <c r="B37" s="22"/>
      <c r="C37" s="23"/>
      <c r="D37" s="24"/>
      <c r="E37" s="23"/>
      <c r="F37" s="23"/>
      <c r="G37" s="25"/>
      <c r="H37" s="23"/>
      <c r="I37" s="23"/>
      <c r="J37" s="23"/>
    </row>
    <row r="38" spans="1:10">
      <c r="A38" s="21">
        <v>0</v>
      </c>
      <c r="B38" s="22"/>
      <c r="C38" s="23"/>
      <c r="D38" s="24"/>
      <c r="E38" s="23"/>
      <c r="F38" s="23"/>
      <c r="G38" s="24"/>
      <c r="H38" s="23"/>
      <c r="I38" s="23"/>
      <c r="J38" s="23"/>
    </row>
    <row r="39" spans="1:10">
      <c r="A39" s="21">
        <v>0</v>
      </c>
      <c r="B39" s="22"/>
      <c r="C39" s="23"/>
      <c r="D39" s="24"/>
      <c r="E39" s="23"/>
      <c r="F39" s="23"/>
      <c r="G39" s="25"/>
      <c r="H39" s="23"/>
      <c r="I39" s="23"/>
      <c r="J39" s="23"/>
    </row>
    <row r="40" spans="1:10">
      <c r="A40" s="21">
        <v>0</v>
      </c>
      <c r="B40" s="22"/>
      <c r="C40" s="23"/>
      <c r="D40" s="24"/>
      <c r="E40" s="23"/>
      <c r="F40" s="23"/>
      <c r="G40" s="25"/>
      <c r="H40" s="23"/>
      <c r="I40" s="23"/>
      <c r="J40" s="23"/>
    </row>
    <row r="41" spans="1:10">
      <c r="A41" s="21">
        <v>0</v>
      </c>
      <c r="B41" s="22"/>
      <c r="C41" s="23"/>
      <c r="D41" s="24"/>
      <c r="E41" s="23"/>
      <c r="F41" s="23"/>
      <c r="G41" s="25"/>
      <c r="H41" s="23"/>
      <c r="I41" s="23"/>
      <c r="J41" s="23"/>
    </row>
    <row r="42" spans="1:10">
      <c r="A42" s="21">
        <v>0</v>
      </c>
      <c r="B42" s="22"/>
      <c r="C42" s="23"/>
      <c r="D42" s="24"/>
      <c r="E42" s="23"/>
      <c r="F42" s="23"/>
      <c r="G42" s="25"/>
      <c r="H42" s="23"/>
      <c r="I42" s="23"/>
      <c r="J42" s="23"/>
    </row>
    <row r="43" spans="1:10">
      <c r="A43" s="21">
        <v>0</v>
      </c>
      <c r="B43" s="22"/>
      <c r="C43" s="24"/>
      <c r="D43" s="24"/>
      <c r="E43" s="23"/>
      <c r="F43" s="23"/>
      <c r="G43" s="25"/>
      <c r="H43" s="23"/>
      <c r="I43" s="25"/>
      <c r="J43" s="25"/>
    </row>
    <row r="44" spans="1:10">
      <c r="A44" s="16">
        <f>SUM(A31:A43)</f>
        <v>5</v>
      </c>
      <c r="B44" s="17"/>
      <c r="C44" s="18"/>
      <c r="D44" s="18">
        <f>SUM(D31:D43)</f>
        <v>70</v>
      </c>
      <c r="E44" s="18"/>
      <c r="F44" s="18"/>
      <c r="G44" s="26"/>
      <c r="H44" s="16"/>
      <c r="I44" s="18"/>
      <c r="J44" s="18"/>
    </row>
    <row r="45" spans="1:10">
      <c r="C45" s="1"/>
      <c r="D45" s="20"/>
      <c r="E45" s="1"/>
      <c r="G45" s="20"/>
    </row>
    <row r="46" spans="1:10" ht="25.5">
      <c r="A46" s="92" t="s">
        <v>40</v>
      </c>
      <c r="B46" s="92"/>
      <c r="C46" s="92"/>
      <c r="D46" s="92"/>
      <c r="E46" s="92"/>
      <c r="F46" s="92"/>
      <c r="G46" s="92"/>
      <c r="H46" s="92"/>
      <c r="I46" s="92"/>
      <c r="J46" s="92"/>
    </row>
    <row r="47" spans="1:10">
      <c r="A47" s="2" t="s">
        <v>2</v>
      </c>
      <c r="B47" s="3" t="s">
        <v>3</v>
      </c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2" t="s">
        <v>9</v>
      </c>
      <c r="I47" s="4" t="str">
        <f>I30</f>
        <v>Animateur n°3</v>
      </c>
      <c r="J47" s="2" t="s">
        <v>11</v>
      </c>
    </row>
    <row r="48" spans="1:10">
      <c r="A48" s="5">
        <v>0</v>
      </c>
      <c r="B48" s="6"/>
      <c r="C48" s="7"/>
      <c r="D48" s="4"/>
      <c r="E48" s="7"/>
      <c r="F48" s="4"/>
      <c r="G48" s="7"/>
      <c r="H48" s="4"/>
      <c r="I48" s="27"/>
      <c r="J48" s="4"/>
    </row>
    <row r="49" spans="1:10">
      <c r="A49" s="5">
        <v>0</v>
      </c>
      <c r="B49" s="6"/>
      <c r="C49" s="7"/>
      <c r="D49" s="4"/>
      <c r="E49" s="7"/>
      <c r="F49" s="4"/>
      <c r="G49" s="7"/>
      <c r="H49" s="4"/>
      <c r="I49" s="27"/>
      <c r="J49" s="4"/>
    </row>
    <row r="50" spans="1:10">
      <c r="A50" s="5">
        <v>0</v>
      </c>
      <c r="B50" s="6"/>
      <c r="C50" s="7"/>
      <c r="D50" s="8"/>
      <c r="E50" s="7"/>
      <c r="F50" s="8"/>
      <c r="G50" s="7"/>
      <c r="H50" s="8"/>
      <c r="I50" s="27"/>
      <c r="J50" s="4"/>
    </row>
    <row r="51" spans="1:10">
      <c r="A51" s="5">
        <v>0</v>
      </c>
      <c r="B51" s="6"/>
      <c r="C51" s="7"/>
      <c r="D51" s="8"/>
      <c r="E51" s="7"/>
      <c r="F51" s="8"/>
      <c r="G51" s="7"/>
      <c r="H51" s="8"/>
      <c r="I51" s="7"/>
      <c r="J51" s="4"/>
    </row>
    <row r="52" spans="1:10">
      <c r="A52" s="16">
        <f>SUM(A48:A51)</f>
        <v>0</v>
      </c>
      <c r="B52" s="17"/>
      <c r="C52" s="18"/>
      <c r="D52" s="18">
        <f>SUM(D48:D51)</f>
        <v>0</v>
      </c>
      <c r="E52" s="18"/>
      <c r="F52" s="18"/>
      <c r="G52" s="26"/>
      <c r="H52" s="16"/>
      <c r="I52" s="18"/>
      <c r="J52" s="18"/>
    </row>
    <row r="53" spans="1:10">
      <c r="C53" s="1"/>
      <c r="D53" s="1"/>
      <c r="E53" s="1"/>
      <c r="G53" s="20"/>
    </row>
    <row r="54" spans="1:10" ht="25.5">
      <c r="A54" s="93" t="s">
        <v>41</v>
      </c>
      <c r="B54" s="93"/>
      <c r="C54" s="93"/>
      <c r="D54" s="93"/>
      <c r="E54" s="93"/>
      <c r="F54" s="93"/>
      <c r="G54" s="93"/>
      <c r="H54" s="93"/>
      <c r="I54" s="93"/>
      <c r="J54" s="93"/>
    </row>
    <row r="55" spans="1:10">
      <c r="A55" s="2" t="s">
        <v>2</v>
      </c>
      <c r="B55" s="3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1" t="str">
        <f>I47</f>
        <v>Animateur n°3</v>
      </c>
      <c r="J55" s="2" t="s">
        <v>11</v>
      </c>
    </row>
    <row r="56" spans="1:10">
      <c r="A56" s="21">
        <v>0</v>
      </c>
      <c r="B56" s="22"/>
      <c r="C56" s="23"/>
      <c r="D56" s="24"/>
      <c r="E56" s="23"/>
      <c r="F56" s="23"/>
      <c r="G56" s="24"/>
      <c r="H56" s="23"/>
      <c r="I56" s="23"/>
      <c r="J56" s="23"/>
    </row>
    <row r="57" spans="1:10">
      <c r="A57" s="23">
        <v>0</v>
      </c>
      <c r="B57" s="22"/>
      <c r="C57" s="23"/>
      <c r="D57" s="23"/>
      <c r="E57" s="23"/>
      <c r="F57" s="23"/>
      <c r="G57" s="24"/>
      <c r="H57" s="23"/>
      <c r="I57" s="23"/>
      <c r="J57" s="23"/>
    </row>
    <row r="58" spans="1:10">
      <c r="A58" s="23">
        <v>0</v>
      </c>
      <c r="B58" s="22"/>
      <c r="C58" s="25"/>
      <c r="D58" s="23"/>
      <c r="E58" s="23"/>
      <c r="F58" s="23"/>
      <c r="G58" s="24"/>
      <c r="H58" s="23"/>
      <c r="I58" s="23"/>
      <c r="J58" s="23"/>
    </row>
    <row r="59" spans="1:10">
      <c r="A59" s="23">
        <v>0</v>
      </c>
      <c r="B59" s="22"/>
      <c r="C59" s="25"/>
      <c r="D59" s="23"/>
      <c r="E59" s="23"/>
      <c r="F59" s="23"/>
      <c r="G59" s="24"/>
      <c r="H59" s="23"/>
      <c r="I59" s="23"/>
      <c r="J59" s="23"/>
    </row>
    <row r="60" spans="1:10">
      <c r="A60" s="23">
        <v>0</v>
      </c>
      <c r="B60" s="22"/>
      <c r="C60" s="25"/>
      <c r="D60" s="23"/>
      <c r="E60" s="25"/>
      <c r="F60" s="23"/>
      <c r="G60" s="25"/>
      <c r="H60" s="23"/>
      <c r="I60" s="23"/>
      <c r="J60" s="23"/>
    </row>
    <row r="61" spans="1:10">
      <c r="A61" s="23">
        <v>0</v>
      </c>
      <c r="B61" s="22"/>
      <c r="C61" s="25"/>
      <c r="D61" s="23"/>
      <c r="E61" s="23"/>
      <c r="F61" s="23"/>
      <c r="G61" s="24"/>
      <c r="H61" s="23"/>
      <c r="I61" s="23"/>
      <c r="J61" s="23"/>
    </row>
    <row r="62" spans="1:10">
      <c r="A62" s="23">
        <v>0</v>
      </c>
      <c r="B62" s="22"/>
      <c r="C62" s="25"/>
      <c r="D62" s="23"/>
      <c r="E62" s="25"/>
      <c r="F62" s="23"/>
      <c r="G62" s="25"/>
      <c r="H62" s="23"/>
      <c r="I62" s="23"/>
      <c r="J62" s="23"/>
    </row>
    <row r="63" spans="1:10">
      <c r="A63" s="23">
        <v>0</v>
      </c>
      <c r="B63" s="22"/>
      <c r="C63" s="25"/>
      <c r="D63" s="23"/>
      <c r="E63" s="23"/>
      <c r="F63" s="23"/>
      <c r="G63" s="24"/>
      <c r="H63" s="23"/>
      <c r="I63" s="23"/>
      <c r="J63" s="23"/>
    </row>
    <row r="64" spans="1:10">
      <c r="A64" s="23">
        <v>0</v>
      </c>
      <c r="B64" s="22"/>
      <c r="C64" s="25"/>
      <c r="D64" s="23"/>
      <c r="E64" s="25"/>
      <c r="F64" s="23"/>
      <c r="G64" s="25"/>
      <c r="H64" s="23"/>
      <c r="I64" s="23"/>
      <c r="J64" s="23"/>
    </row>
    <row r="65" spans="1:10">
      <c r="A65" s="23">
        <v>0</v>
      </c>
      <c r="B65" s="22"/>
      <c r="C65" s="25"/>
      <c r="D65" s="23"/>
      <c r="E65" s="25"/>
      <c r="F65" s="23"/>
      <c r="G65" s="25"/>
      <c r="H65" s="23"/>
      <c r="I65" s="23"/>
      <c r="J65" s="23"/>
    </row>
    <row r="66" spans="1:10">
      <c r="A66" s="23">
        <v>0</v>
      </c>
      <c r="B66" s="22"/>
      <c r="C66" s="25"/>
      <c r="D66" s="23"/>
      <c r="E66" s="25"/>
      <c r="F66" s="23"/>
      <c r="G66" s="25"/>
      <c r="H66" s="23"/>
      <c r="I66" s="23"/>
      <c r="J66" s="23"/>
    </row>
    <row r="67" spans="1:10">
      <c r="A67" s="23">
        <v>0</v>
      </c>
      <c r="B67" s="22"/>
      <c r="C67" s="25"/>
      <c r="D67" s="23"/>
      <c r="E67" s="25"/>
      <c r="F67" s="23"/>
      <c r="G67" s="25"/>
      <c r="H67" s="23"/>
      <c r="I67" s="23"/>
      <c r="J67" s="28"/>
    </row>
    <row r="68" spans="1:10">
      <c r="A68" s="16">
        <f>SUM(A56:A67)</f>
        <v>0</v>
      </c>
      <c r="B68" s="17"/>
      <c r="C68" s="18"/>
      <c r="D68" s="18">
        <f>SUM(D56:D67)</f>
        <v>0</v>
      </c>
      <c r="E68" s="18"/>
      <c r="F68" s="18"/>
      <c r="G68" s="26"/>
      <c r="H68" s="16"/>
      <c r="I68" s="18"/>
      <c r="J68" s="18"/>
    </row>
  </sheetData>
  <mergeCells count="5">
    <mergeCell ref="A1:J1"/>
    <mergeCell ref="A2:J2"/>
    <mergeCell ref="A29:J29"/>
    <mergeCell ref="A46:J46"/>
    <mergeCell ref="A54:J54"/>
  </mergeCells>
  <conditionalFormatting sqref="A48:A51 A57:A67">
    <cfRule type="cellIs" dxfId="37" priority="2" operator="equal">
      <formula>1</formula>
    </cfRule>
    <cfRule type="cellIs" dxfId="36" priority="3" operator="lessThan">
      <formula>1</formula>
    </cfRule>
  </conditionalFormatting>
  <conditionalFormatting sqref="A25:A26 A31:A43 A56 A4:A13 A16 A20 A23">
    <cfRule type="cellIs" dxfId="35" priority="4" operator="equal">
      <formula>1</formula>
    </cfRule>
    <cfRule type="cellIs" dxfId="34" priority="5" operator="lessThan">
      <formula>1</formula>
    </cfRule>
  </conditionalFormatting>
  <conditionalFormatting sqref="A14:A15 A21:A22 A17:A19 A24">
    <cfRule type="cellIs" dxfId="33" priority="6" operator="equal">
      <formula>1</formula>
    </cfRule>
    <cfRule type="cellIs" dxfId="32" priority="7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58"/>
  <sheetViews>
    <sheetView workbookViewId="0">
      <selection activeCell="A21" sqref="A21"/>
    </sheetView>
  </sheetViews>
  <sheetFormatPr baseColWidth="10" defaultColWidth="12.5703125" defaultRowHeight="12.75"/>
  <cols>
    <col min="1" max="1" width="5.5703125" style="1" customWidth="1"/>
    <col min="2" max="2" width="10.42578125" style="19" customWidth="1"/>
    <col min="3" max="3" width="19.5703125" style="39" customWidth="1"/>
    <col min="4" max="4" width="9.42578125" style="39" customWidth="1"/>
    <col min="5" max="5" width="18.7109375" style="39" customWidth="1"/>
    <col min="6" max="6" width="18.7109375" customWidth="1"/>
    <col min="7" max="7" width="18.7109375" style="39" customWidth="1"/>
    <col min="8" max="8" width="18.7109375" style="1" customWidth="1"/>
    <col min="9" max="9" width="17.28515625" style="1" customWidth="1"/>
    <col min="10" max="10" width="12.28515625" style="1" customWidth="1"/>
  </cols>
  <sheetData>
    <row r="1" spans="1:10" ht="25.5">
      <c r="A1" s="91" t="str">
        <f>'MN Niv1'!A1</f>
        <v>2025 Marche Nordique Récapitulatif kilométrique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'MN Niv1'!I3</f>
        <v>Animateur n°3</v>
      </c>
      <c r="J3" s="2" t="s">
        <v>11</v>
      </c>
    </row>
    <row r="4" spans="1:10">
      <c r="A4" s="5">
        <v>1</v>
      </c>
      <c r="B4" s="43">
        <v>45674</v>
      </c>
      <c r="C4" s="7" t="s">
        <v>196</v>
      </c>
      <c r="D4" s="8">
        <v>24</v>
      </c>
      <c r="E4" s="7" t="s">
        <v>190</v>
      </c>
      <c r="F4" s="8" t="s">
        <v>14</v>
      </c>
      <c r="G4" s="7" t="s">
        <v>209</v>
      </c>
      <c r="H4" s="8" t="s">
        <v>14</v>
      </c>
      <c r="I4" s="2"/>
      <c r="J4" s="2" t="s">
        <v>16</v>
      </c>
    </row>
    <row r="5" spans="1:10">
      <c r="A5" s="5">
        <v>1</v>
      </c>
      <c r="B5" s="43">
        <v>45688</v>
      </c>
      <c r="C5" s="7" t="s">
        <v>200</v>
      </c>
      <c r="D5" s="8">
        <v>4</v>
      </c>
      <c r="E5" s="7" t="s">
        <v>191</v>
      </c>
      <c r="F5" s="4" t="s">
        <v>14</v>
      </c>
      <c r="G5" s="7" t="s">
        <v>209</v>
      </c>
      <c r="H5" s="8" t="s">
        <v>14</v>
      </c>
      <c r="I5" s="2"/>
      <c r="J5" s="2" t="s">
        <v>16</v>
      </c>
    </row>
    <row r="6" spans="1:10">
      <c r="A6" s="5">
        <v>1</v>
      </c>
      <c r="B6" s="43">
        <v>45702</v>
      </c>
      <c r="C6" s="7" t="s">
        <v>197</v>
      </c>
      <c r="D6" s="8">
        <v>0</v>
      </c>
      <c r="E6" s="7" t="s">
        <v>210</v>
      </c>
      <c r="F6" s="4" t="s">
        <v>14</v>
      </c>
      <c r="G6" s="7" t="s">
        <v>191</v>
      </c>
      <c r="H6" s="8" t="s">
        <v>14</v>
      </c>
      <c r="I6" s="2"/>
      <c r="J6" s="2" t="s">
        <v>16</v>
      </c>
    </row>
    <row r="7" spans="1:10">
      <c r="A7" s="5">
        <v>0</v>
      </c>
      <c r="B7" s="6"/>
      <c r="C7" s="4"/>
      <c r="D7" s="29"/>
      <c r="E7" s="4"/>
      <c r="F7" s="4"/>
      <c r="G7" s="29"/>
      <c r="H7" s="8"/>
      <c r="I7" s="2"/>
      <c r="J7" s="2"/>
    </row>
    <row r="8" spans="1:10">
      <c r="A8" s="5">
        <v>0</v>
      </c>
      <c r="B8" s="6"/>
      <c r="C8" s="4"/>
      <c r="D8" s="29"/>
      <c r="E8" s="4"/>
      <c r="F8" s="4"/>
      <c r="G8" s="29"/>
      <c r="H8" s="8"/>
      <c r="I8" s="2"/>
      <c r="J8" s="2"/>
    </row>
    <row r="9" spans="1:10">
      <c r="A9" s="21">
        <v>0</v>
      </c>
      <c r="B9" s="6"/>
      <c r="C9" s="21"/>
      <c r="D9" s="38"/>
      <c r="E9" s="21"/>
      <c r="F9" s="21"/>
      <c r="G9" s="24"/>
      <c r="H9" s="21"/>
      <c r="I9" s="23"/>
      <c r="J9" s="23"/>
    </row>
    <row r="10" spans="1:10">
      <c r="A10" s="5">
        <v>0</v>
      </c>
      <c r="B10" s="6"/>
      <c r="C10" s="4"/>
      <c r="D10" s="29"/>
      <c r="E10" s="4"/>
      <c r="F10" s="4"/>
      <c r="G10" s="29"/>
      <c r="H10" s="8"/>
      <c r="I10" s="2"/>
      <c r="J10" s="2"/>
    </row>
    <row r="11" spans="1:10">
      <c r="A11" s="31">
        <v>0</v>
      </c>
      <c r="B11" s="6"/>
      <c r="C11" s="4"/>
      <c r="D11" s="29"/>
      <c r="E11" s="4"/>
      <c r="F11" s="4"/>
      <c r="G11" s="29"/>
      <c r="H11" s="8"/>
      <c r="I11" s="2"/>
      <c r="J11" s="2"/>
    </row>
    <row r="12" spans="1:10">
      <c r="A12" s="5">
        <v>0</v>
      </c>
      <c r="B12" s="6"/>
      <c r="C12" s="4"/>
      <c r="D12" s="29"/>
      <c r="E12" s="4"/>
      <c r="F12" s="4"/>
      <c r="G12" s="29"/>
      <c r="H12" s="8"/>
      <c r="I12" s="8"/>
      <c r="J12" s="8"/>
    </row>
    <row r="13" spans="1:10">
      <c r="A13" s="5">
        <v>0</v>
      </c>
      <c r="B13" s="6"/>
      <c r="C13" s="4"/>
      <c r="D13" s="29"/>
      <c r="E13" s="4"/>
      <c r="F13" s="4"/>
      <c r="G13" s="29"/>
      <c r="H13" s="8"/>
      <c r="I13" s="8"/>
      <c r="J13" s="8"/>
    </row>
    <row r="14" spans="1:10">
      <c r="A14" s="5">
        <v>0</v>
      </c>
      <c r="B14" s="6"/>
      <c r="C14" s="4"/>
      <c r="D14" s="29"/>
      <c r="E14" s="4"/>
      <c r="F14" s="4"/>
      <c r="G14" s="29"/>
      <c r="H14" s="8"/>
      <c r="I14" s="2"/>
      <c r="J14" s="2"/>
    </row>
    <row r="15" spans="1:10">
      <c r="A15" s="5">
        <v>0</v>
      </c>
      <c r="B15" s="6"/>
      <c r="C15" s="4"/>
      <c r="D15" s="29"/>
      <c r="E15" s="4"/>
      <c r="F15" s="4"/>
      <c r="G15" s="29"/>
      <c r="H15" s="8"/>
      <c r="I15" s="2"/>
      <c r="J15" s="2"/>
    </row>
    <row r="16" spans="1:10">
      <c r="A16" s="5">
        <v>0</v>
      </c>
      <c r="B16" s="6"/>
      <c r="C16" s="4"/>
      <c r="D16" s="29"/>
      <c r="E16" s="4"/>
      <c r="F16" s="4"/>
      <c r="G16" s="29"/>
      <c r="H16" s="8"/>
      <c r="I16" s="2"/>
      <c r="J16" s="2"/>
    </row>
    <row r="17" spans="1:10">
      <c r="A17" s="16">
        <f>SUM(A4:A16)</f>
        <v>3</v>
      </c>
      <c r="B17" s="17"/>
      <c r="C17" s="18"/>
      <c r="D17" s="18">
        <f>SUM(D4:D16)</f>
        <v>28</v>
      </c>
      <c r="E17" s="18"/>
      <c r="F17" s="18"/>
      <c r="G17" s="26"/>
      <c r="H17" s="16"/>
      <c r="I17" s="18"/>
      <c r="J17" s="18"/>
    </row>
    <row r="18" spans="1:10">
      <c r="C18" s="1"/>
      <c r="D18" s="20"/>
      <c r="E18" s="1"/>
      <c r="F18" s="1"/>
      <c r="G18" s="20"/>
    </row>
    <row r="19" spans="1:10" ht="25.5">
      <c r="A19" s="92" t="s">
        <v>39</v>
      </c>
      <c r="B19" s="92"/>
      <c r="C19" s="92"/>
      <c r="D19" s="92"/>
      <c r="E19" s="92"/>
      <c r="F19" s="92"/>
      <c r="G19" s="92"/>
      <c r="H19" s="92"/>
      <c r="I19" s="92"/>
      <c r="J19" s="92"/>
    </row>
    <row r="20" spans="1:10">
      <c r="A20" s="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>
      <c r="A21" s="21">
        <v>1</v>
      </c>
      <c r="B21" s="72">
        <v>45751</v>
      </c>
      <c r="C21" s="59" t="s">
        <v>275</v>
      </c>
      <c r="D21" s="60">
        <v>0</v>
      </c>
      <c r="E21" s="59" t="s">
        <v>276</v>
      </c>
      <c r="F21" s="60" t="s">
        <v>14</v>
      </c>
      <c r="G21" s="59" t="s">
        <v>16</v>
      </c>
      <c r="H21" s="61" t="s">
        <v>14</v>
      </c>
      <c r="I21" s="61" t="s">
        <v>277</v>
      </c>
      <c r="J21" s="61" t="s">
        <v>16</v>
      </c>
    </row>
    <row r="22" spans="1:10">
      <c r="A22" s="21">
        <v>0</v>
      </c>
      <c r="B22" s="22"/>
      <c r="C22" s="23"/>
      <c r="D22" s="24"/>
      <c r="E22" s="23"/>
      <c r="F22" s="23"/>
      <c r="G22" s="25"/>
      <c r="H22" s="23"/>
      <c r="I22" s="23"/>
      <c r="J22" s="23"/>
    </row>
    <row r="23" spans="1:10">
      <c r="A23" s="21">
        <v>0</v>
      </c>
      <c r="B23" s="22"/>
      <c r="C23" s="23"/>
      <c r="D23" s="24"/>
      <c r="E23" s="23"/>
      <c r="F23" s="23"/>
      <c r="G23" s="25"/>
      <c r="H23" s="23"/>
      <c r="I23" s="23"/>
      <c r="J23" s="23"/>
    </row>
    <row r="24" spans="1:10">
      <c r="A24" s="21">
        <v>0</v>
      </c>
      <c r="B24" s="22"/>
      <c r="C24" s="23"/>
      <c r="D24" s="24"/>
      <c r="E24" s="23"/>
      <c r="F24" s="23"/>
      <c r="G24" s="25"/>
      <c r="H24" s="23"/>
      <c r="I24" s="23"/>
      <c r="J24" s="23"/>
    </row>
    <row r="25" spans="1:10">
      <c r="A25" s="21">
        <v>0</v>
      </c>
      <c r="B25" s="22"/>
      <c r="C25" s="23"/>
      <c r="D25" s="24"/>
      <c r="E25" s="23"/>
      <c r="F25" s="23"/>
      <c r="G25" s="24"/>
      <c r="H25" s="23"/>
      <c r="I25" s="23"/>
      <c r="J25" s="23"/>
    </row>
    <row r="26" spans="1:10">
      <c r="A26" s="21">
        <v>0</v>
      </c>
      <c r="B26" s="22"/>
      <c r="C26" s="23"/>
      <c r="D26" s="24"/>
      <c r="E26" s="23"/>
      <c r="F26" s="23"/>
      <c r="G26" s="24"/>
      <c r="H26" s="23"/>
      <c r="I26" s="23"/>
      <c r="J26" s="23"/>
    </row>
    <row r="27" spans="1:10">
      <c r="A27" s="21">
        <v>0</v>
      </c>
      <c r="B27" s="22"/>
      <c r="C27" s="23"/>
      <c r="D27" s="24"/>
      <c r="E27" s="23"/>
      <c r="F27" s="23"/>
      <c r="G27" s="25"/>
      <c r="H27" s="23"/>
      <c r="I27" s="23"/>
      <c r="J27" s="23"/>
    </row>
    <row r="28" spans="1:10">
      <c r="A28" s="21">
        <v>0</v>
      </c>
      <c r="B28" s="22"/>
      <c r="C28" s="23"/>
      <c r="D28" s="24"/>
      <c r="E28" s="23"/>
      <c r="F28" s="23"/>
      <c r="G28" s="24"/>
      <c r="H28" s="23"/>
      <c r="I28" s="23"/>
      <c r="J28" s="23"/>
    </row>
    <row r="29" spans="1:10">
      <c r="A29" s="21">
        <v>0</v>
      </c>
      <c r="B29" s="22"/>
      <c r="C29" s="23"/>
      <c r="D29" s="24"/>
      <c r="E29" s="23"/>
      <c r="F29" s="23"/>
      <c r="G29" s="25"/>
      <c r="H29" s="23"/>
      <c r="I29" s="23"/>
      <c r="J29" s="23"/>
    </row>
    <row r="30" spans="1:10">
      <c r="A30" s="21">
        <v>0</v>
      </c>
      <c r="B30" s="22"/>
      <c r="C30" s="23"/>
      <c r="D30" s="24"/>
      <c r="E30" s="23"/>
      <c r="F30" s="23"/>
      <c r="G30" s="25"/>
      <c r="H30" s="23"/>
      <c r="I30" s="23"/>
      <c r="J30" s="23"/>
    </row>
    <row r="31" spans="1:10">
      <c r="A31" s="21">
        <v>0</v>
      </c>
      <c r="B31" s="22"/>
      <c r="C31" s="23"/>
      <c r="D31" s="24"/>
      <c r="E31" s="23"/>
      <c r="F31" s="23"/>
      <c r="G31" s="25"/>
      <c r="H31" s="23"/>
      <c r="I31" s="23"/>
      <c r="J31" s="23"/>
    </row>
    <row r="32" spans="1:10">
      <c r="A32" s="21">
        <v>0</v>
      </c>
      <c r="B32" s="22"/>
      <c r="C32" s="23"/>
      <c r="D32" s="24"/>
      <c r="E32" s="23"/>
      <c r="F32" s="23"/>
      <c r="G32" s="25"/>
      <c r="H32" s="23"/>
      <c r="I32" s="23"/>
      <c r="J32" s="23"/>
    </row>
    <row r="33" spans="1:10">
      <c r="A33" s="21">
        <v>0</v>
      </c>
      <c r="B33" s="22"/>
      <c r="C33" s="24"/>
      <c r="D33" s="24"/>
      <c r="E33" s="23"/>
      <c r="F33" s="23"/>
      <c r="G33" s="25"/>
      <c r="H33" s="23"/>
      <c r="I33" s="25"/>
      <c r="J33" s="25"/>
    </row>
    <row r="34" spans="1:10">
      <c r="A34" s="16">
        <f>SUM(A21:A33)</f>
        <v>1</v>
      </c>
      <c r="B34" s="17"/>
      <c r="C34" s="18"/>
      <c r="D34" s="18">
        <f>SUM(D21:D33)</f>
        <v>0</v>
      </c>
      <c r="E34" s="18"/>
      <c r="F34" s="18"/>
      <c r="G34" s="26"/>
      <c r="H34" s="16"/>
      <c r="I34" s="18"/>
      <c r="J34" s="18"/>
    </row>
    <row r="35" spans="1:10">
      <c r="C35" s="1"/>
      <c r="D35" s="20"/>
      <c r="E35" s="1"/>
      <c r="F35" s="1"/>
      <c r="G35" s="20"/>
    </row>
    <row r="36" spans="1:10" ht="25.5">
      <c r="A36" s="92" t="s">
        <v>40</v>
      </c>
      <c r="B36" s="92"/>
      <c r="C36" s="92"/>
      <c r="D36" s="92"/>
      <c r="E36" s="92"/>
      <c r="F36" s="92"/>
      <c r="G36" s="92"/>
      <c r="H36" s="92"/>
      <c r="I36" s="92"/>
      <c r="J36" s="92"/>
    </row>
    <row r="37" spans="1:10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>
      <c r="A38" s="5">
        <v>0</v>
      </c>
      <c r="B38" s="6"/>
      <c r="C38" s="7"/>
      <c r="D38" s="4"/>
      <c r="E38" s="7"/>
      <c r="F38" s="4"/>
      <c r="G38" s="7"/>
      <c r="H38" s="4"/>
      <c r="I38" s="27"/>
      <c r="J38" s="4"/>
    </row>
    <row r="39" spans="1:10">
      <c r="A39" s="5">
        <v>0</v>
      </c>
      <c r="B39" s="6"/>
      <c r="C39" s="7"/>
      <c r="D39" s="4"/>
      <c r="E39" s="7"/>
      <c r="F39" s="4"/>
      <c r="G39" s="7"/>
      <c r="H39" s="4"/>
      <c r="I39" s="27"/>
      <c r="J39" s="4"/>
    </row>
    <row r="40" spans="1:10">
      <c r="A40" s="5">
        <v>0</v>
      </c>
      <c r="B40" s="6"/>
      <c r="C40" s="7"/>
      <c r="D40" s="8"/>
      <c r="E40" s="7"/>
      <c r="F40" s="8"/>
      <c r="G40" s="7"/>
      <c r="H40" s="8"/>
      <c r="I40" s="27"/>
      <c r="J40" s="4"/>
    </row>
    <row r="41" spans="1:10">
      <c r="A41" s="5">
        <v>0</v>
      </c>
      <c r="B41" s="6"/>
      <c r="C41" s="7"/>
      <c r="D41" s="8"/>
      <c r="E41" s="7"/>
      <c r="F41" s="8"/>
      <c r="G41" s="7"/>
      <c r="H41" s="8"/>
      <c r="I41" s="7"/>
      <c r="J41" s="4"/>
    </row>
    <row r="42" spans="1:10">
      <c r="A42" s="16">
        <f>SUM(A38:A41)</f>
        <v>0</v>
      </c>
      <c r="B42" s="17"/>
      <c r="C42" s="18"/>
      <c r="D42" s="18">
        <f>SUM(D38:D41)</f>
        <v>0</v>
      </c>
      <c r="E42" s="18"/>
      <c r="F42" s="18"/>
      <c r="G42" s="26"/>
      <c r="H42" s="16"/>
      <c r="I42" s="18"/>
      <c r="J42" s="18"/>
    </row>
    <row r="43" spans="1:10">
      <c r="C43" s="1"/>
      <c r="D43" s="1"/>
      <c r="E43" s="1"/>
      <c r="F43" s="1"/>
      <c r="G43" s="20"/>
    </row>
    <row r="44" spans="1:10" ht="25.5">
      <c r="A44" s="93" t="s">
        <v>41</v>
      </c>
      <c r="B44" s="93"/>
      <c r="C44" s="93"/>
      <c r="D44" s="93"/>
      <c r="E44" s="93"/>
      <c r="F44" s="93"/>
      <c r="G44" s="93"/>
      <c r="H44" s="93"/>
      <c r="I44" s="93"/>
      <c r="J44" s="93"/>
    </row>
    <row r="45" spans="1:10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>
      <c r="A46" s="21">
        <v>0</v>
      </c>
      <c r="B46" s="22"/>
      <c r="C46" s="23"/>
      <c r="D46" s="24"/>
      <c r="E46" s="23"/>
      <c r="F46" s="23"/>
      <c r="G46" s="24"/>
      <c r="H46" s="23"/>
      <c r="I46" s="23"/>
      <c r="J46" s="23"/>
    </row>
    <row r="47" spans="1:10">
      <c r="A47" s="23">
        <v>0</v>
      </c>
      <c r="B47" s="22"/>
      <c r="C47" s="23"/>
      <c r="D47" s="23"/>
      <c r="E47" s="23"/>
      <c r="F47" s="23"/>
      <c r="G47" s="24"/>
      <c r="H47" s="23"/>
      <c r="I47" s="23"/>
      <c r="J47" s="23"/>
    </row>
    <row r="48" spans="1:10">
      <c r="A48" s="23">
        <v>0</v>
      </c>
      <c r="B48" s="22"/>
      <c r="C48" s="25"/>
      <c r="D48" s="23"/>
      <c r="E48" s="23"/>
      <c r="F48" s="23"/>
      <c r="G48" s="24"/>
      <c r="H48" s="23"/>
      <c r="I48" s="23"/>
      <c r="J48" s="23"/>
    </row>
    <row r="49" spans="1:10">
      <c r="A49" s="23">
        <v>0</v>
      </c>
      <c r="B49" s="22"/>
      <c r="C49" s="25"/>
      <c r="D49" s="23"/>
      <c r="E49" s="23"/>
      <c r="F49" s="23"/>
      <c r="G49" s="24"/>
      <c r="H49" s="23"/>
      <c r="I49" s="23"/>
      <c r="J49" s="23"/>
    </row>
    <row r="50" spans="1:10">
      <c r="A50" s="23">
        <v>0</v>
      </c>
      <c r="B50" s="22"/>
      <c r="C50" s="25"/>
      <c r="D50" s="23"/>
      <c r="E50" s="25"/>
      <c r="F50" s="23"/>
      <c r="G50" s="25"/>
      <c r="H50" s="23"/>
      <c r="I50" s="23"/>
      <c r="J50" s="23"/>
    </row>
    <row r="51" spans="1:10">
      <c r="A51" s="23">
        <v>0</v>
      </c>
      <c r="B51" s="22"/>
      <c r="C51" s="25"/>
      <c r="D51" s="23"/>
      <c r="E51" s="23"/>
      <c r="F51" s="23"/>
      <c r="G51" s="24"/>
      <c r="H51" s="23"/>
      <c r="I51" s="23"/>
      <c r="J51" s="23"/>
    </row>
    <row r="52" spans="1:10">
      <c r="A52" s="23">
        <v>0</v>
      </c>
      <c r="B52" s="22"/>
      <c r="C52" s="25"/>
      <c r="D52" s="23"/>
      <c r="E52" s="25"/>
      <c r="F52" s="23"/>
      <c r="G52" s="25"/>
      <c r="H52" s="23"/>
      <c r="I52" s="23"/>
      <c r="J52" s="23"/>
    </row>
    <row r="53" spans="1:10">
      <c r="A53" s="23">
        <v>0</v>
      </c>
      <c r="B53" s="22"/>
      <c r="C53" s="25"/>
      <c r="D53" s="23"/>
      <c r="E53" s="23"/>
      <c r="F53" s="23"/>
      <c r="G53" s="24"/>
      <c r="H53" s="23"/>
      <c r="I53" s="23"/>
      <c r="J53" s="23"/>
    </row>
    <row r="54" spans="1:10">
      <c r="A54" s="23">
        <v>0</v>
      </c>
      <c r="B54" s="22"/>
      <c r="C54" s="25"/>
      <c r="D54" s="23"/>
      <c r="E54" s="25"/>
      <c r="F54" s="23"/>
      <c r="G54" s="25"/>
      <c r="H54" s="23"/>
      <c r="I54" s="23"/>
      <c r="J54" s="23"/>
    </row>
    <row r="55" spans="1:10">
      <c r="A55" s="23">
        <v>0</v>
      </c>
      <c r="B55" s="22"/>
      <c r="C55" s="25"/>
      <c r="D55" s="23"/>
      <c r="E55" s="25"/>
      <c r="F55" s="23"/>
      <c r="G55" s="25"/>
      <c r="H55" s="23"/>
      <c r="I55" s="23"/>
      <c r="J55" s="23"/>
    </row>
    <row r="56" spans="1:10">
      <c r="A56" s="23">
        <v>0</v>
      </c>
      <c r="B56" s="22"/>
      <c r="C56" s="25"/>
      <c r="D56" s="23"/>
      <c r="E56" s="25"/>
      <c r="F56" s="23"/>
      <c r="G56" s="25"/>
      <c r="H56" s="23"/>
      <c r="I56" s="23"/>
      <c r="J56" s="23"/>
    </row>
    <row r="57" spans="1:10">
      <c r="A57" s="23">
        <v>0</v>
      </c>
      <c r="B57" s="22"/>
      <c r="C57" s="25"/>
      <c r="D57" s="23"/>
      <c r="E57" s="25"/>
      <c r="F57" s="23"/>
      <c r="G57" s="25"/>
      <c r="H57" s="23"/>
      <c r="I57" s="23"/>
      <c r="J57" s="28"/>
    </row>
    <row r="58" spans="1:10">
      <c r="A58" s="16">
        <f>SUM(A46:A57)</f>
        <v>0</v>
      </c>
      <c r="B58" s="17"/>
      <c r="C58" s="18"/>
      <c r="D58" s="18">
        <f>SUM(D46:D57)</f>
        <v>0</v>
      </c>
      <c r="E58" s="18"/>
      <c r="F58" s="18"/>
      <c r="G58" s="26"/>
      <c r="H58" s="16"/>
      <c r="I58" s="18"/>
      <c r="J58" s="18"/>
    </row>
  </sheetData>
  <mergeCells count="5">
    <mergeCell ref="A1:J1"/>
    <mergeCell ref="A2:J2"/>
    <mergeCell ref="A19:J19"/>
    <mergeCell ref="A36:J36"/>
    <mergeCell ref="A44:J44"/>
  </mergeCells>
  <conditionalFormatting sqref="A38:A41 A47:A57">
    <cfRule type="cellIs" dxfId="31" priority="2" operator="equal">
      <formula>1</formula>
    </cfRule>
    <cfRule type="cellIs" dxfId="30" priority="3" operator="lessThan">
      <formula>1</formula>
    </cfRule>
  </conditionalFormatting>
  <conditionalFormatting sqref="A16 A21:A33 A46 A4:A13">
    <cfRule type="cellIs" dxfId="29" priority="4" operator="equal">
      <formula>1</formula>
    </cfRule>
    <cfRule type="cellIs" dxfId="28" priority="5" operator="lessThan">
      <formula>1</formula>
    </cfRule>
  </conditionalFormatting>
  <conditionalFormatting sqref="A14:A15">
    <cfRule type="cellIs" dxfId="27" priority="6" operator="equal">
      <formula>1</formula>
    </cfRule>
    <cfRule type="cellIs" dxfId="26" priority="7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8051</TotalTime>
  <Application>LibreOffice/7.3.2.2$Windows_X86_64 LibreOffice_project/49f2b1bff42cfccbd8f788c8dc32c1c309559be0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Rando niv 1</vt:lpstr>
      <vt:lpstr>Rando niv 2</vt:lpstr>
      <vt:lpstr>Rando niv 3</vt:lpstr>
      <vt:lpstr>Rando niv 4</vt:lpstr>
      <vt:lpstr>Rando niv 5</vt:lpstr>
      <vt:lpstr>Rando Niv Déc</vt:lpstr>
      <vt:lpstr>Rando Reco</vt:lpstr>
      <vt:lpstr>MN Niv1</vt:lpstr>
      <vt:lpstr>MN Niv2</vt:lpstr>
      <vt:lpstr>MN Reco</vt:lpstr>
      <vt:lpstr>MAC</vt:lpstr>
      <vt:lpstr>VTT</vt:lpstr>
      <vt:lpstr>VTT Reco</vt:lpstr>
      <vt:lpstr>Raquette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jean paul cavalier</cp:lastModifiedBy>
  <cp:revision>687</cp:revision>
  <dcterms:created xsi:type="dcterms:W3CDTF">2022-01-03T14:42:53Z</dcterms:created>
  <dcterms:modified xsi:type="dcterms:W3CDTF">2025-05-07T17:12:38Z</dcterms:modified>
  <dc:language>fr-FR</dc:language>
</cp:coreProperties>
</file>