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\Documents\Stats Yolande 26 06 2025\Stats au 25.06.2025\AaStatistiques ARS\11.04.2025\Tresorerie\"/>
    </mc:Choice>
  </mc:AlternateContent>
  <xr:revisionPtr revIDLastSave="0" documentId="13_ncr:1_{46601585-5553-4809-AC33-ECA1E743C5BB}" xr6:coauthVersionLast="47" xr6:coauthVersionMax="47" xr10:uidLastSave="{00000000-0000-0000-0000-000000000000}"/>
  <bookViews>
    <workbookView xWindow="-120" yWindow="-120" windowWidth="24240" windowHeight="13020" tabRatio="500" activeTab="2" xr2:uid="{00000000-000D-0000-FFFF-FFFF00000000}"/>
  </bookViews>
  <sheets>
    <sheet name="Rando niv 1" sheetId="1" r:id="rId1"/>
    <sheet name="Rando niv 2" sheetId="2" r:id="rId2"/>
    <sheet name="Rando niv 3" sheetId="3" r:id="rId3"/>
    <sheet name="Rando niv 4" sheetId="4" r:id="rId4"/>
    <sheet name="Rando niv 5" sheetId="5" r:id="rId5"/>
    <sheet name="Rando Niv Déc" sheetId="6" r:id="rId6"/>
    <sheet name="Rando Reco" sheetId="7" r:id="rId7"/>
    <sheet name="MN Niv1" sheetId="8" r:id="rId8"/>
    <sheet name="MN Niv2" sheetId="9" r:id="rId9"/>
    <sheet name="MN Reco" sheetId="10" r:id="rId10"/>
    <sheet name="MAC" sheetId="11" r:id="rId11"/>
    <sheet name="VTT" sheetId="12" r:id="rId12"/>
    <sheet name="VTT Reco" sheetId="13" r:id="rId13"/>
    <sheet name="Raquette" sheetId="14" r:id="rId14"/>
    <sheet name="Feuil1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46" i="8" l="1"/>
  <c r="A46" i="8"/>
  <c r="A21" i="12"/>
  <c r="D34" i="11"/>
  <c r="D21" i="12"/>
  <c r="D53" i="7"/>
  <c r="A53" i="7"/>
  <c r="A35" i="7" l="1"/>
  <c r="D26" i="14" l="1"/>
  <c r="A26" i="14"/>
  <c r="D20" i="14"/>
  <c r="A20" i="14"/>
  <c r="D14" i="14"/>
  <c r="A14" i="14"/>
  <c r="J8" i="14"/>
  <c r="J17" i="14" s="1"/>
  <c r="J23" i="14" s="1"/>
  <c r="D5" i="14"/>
  <c r="A5" i="14"/>
  <c r="D28" i="13"/>
  <c r="A28" i="13"/>
  <c r="A23" i="13"/>
  <c r="H21" i="13"/>
  <c r="D21" i="13"/>
  <c r="A21" i="13"/>
  <c r="A16" i="13"/>
  <c r="H14" i="13"/>
  <c r="D14" i="13"/>
  <c r="A14" i="13"/>
  <c r="A9" i="13"/>
  <c r="D7" i="13"/>
  <c r="A7" i="13"/>
  <c r="A2" i="13"/>
  <c r="A1" i="13"/>
  <c r="D33" i="12"/>
  <c r="A33" i="12"/>
  <c r="D27" i="12"/>
  <c r="A27" i="12"/>
  <c r="D9" i="12"/>
  <c r="A9" i="12"/>
  <c r="I3" i="12"/>
  <c r="H3" i="13" s="1"/>
  <c r="D68" i="11"/>
  <c r="A68" i="11"/>
  <c r="D52" i="11"/>
  <c r="A52" i="11"/>
  <c r="A34" i="11"/>
  <c r="D16" i="11"/>
  <c r="A16" i="11"/>
  <c r="I3" i="11"/>
  <c r="I37" i="11" s="1"/>
  <c r="I55" i="11" s="1"/>
  <c r="D28" i="10"/>
  <c r="A28" i="10"/>
  <c r="A23" i="10"/>
  <c r="H21" i="10"/>
  <c r="D21" i="10"/>
  <c r="A21" i="10"/>
  <c r="A16" i="10"/>
  <c r="H14" i="10"/>
  <c r="D14" i="10"/>
  <c r="A14" i="10"/>
  <c r="A9" i="10"/>
  <c r="D7" i="10"/>
  <c r="A7" i="10"/>
  <c r="A2" i="10"/>
  <c r="A1" i="10"/>
  <c r="D48" i="9"/>
  <c r="A48" i="9"/>
  <c r="D32" i="9"/>
  <c r="A32" i="9"/>
  <c r="D24" i="9"/>
  <c r="A24" i="9"/>
  <c r="D7" i="9"/>
  <c r="A7" i="9"/>
  <c r="A1" i="9"/>
  <c r="D70" i="8"/>
  <c r="A70" i="8"/>
  <c r="D54" i="8"/>
  <c r="A54" i="8"/>
  <c r="D26" i="8"/>
  <c r="A26" i="8"/>
  <c r="I3" i="8"/>
  <c r="I3" i="9" s="1"/>
  <c r="I10" i="9" s="1"/>
  <c r="I27" i="9" s="1"/>
  <c r="I35" i="9" s="1"/>
  <c r="D75" i="7"/>
  <c r="A75" i="7"/>
  <c r="A66" i="7"/>
  <c r="H64" i="7"/>
  <c r="D64" i="7"/>
  <c r="A64" i="7"/>
  <c r="A55" i="7"/>
  <c r="D33" i="7"/>
  <c r="A33" i="7"/>
  <c r="H3" i="7"/>
  <c r="H36" i="7" s="1"/>
  <c r="H56" i="7" s="1"/>
  <c r="A2" i="7"/>
  <c r="A1" i="7"/>
  <c r="D59" i="6"/>
  <c r="A59" i="6"/>
  <c r="D43" i="6"/>
  <c r="A43" i="6"/>
  <c r="D35" i="6"/>
  <c r="A35" i="6"/>
  <c r="D17" i="6"/>
  <c r="A17" i="6"/>
  <c r="I3" i="6"/>
  <c r="I20" i="6" s="1"/>
  <c r="I38" i="6" s="1"/>
  <c r="I46" i="6" s="1"/>
  <c r="D58" i="5"/>
  <c r="A58" i="5"/>
  <c r="D42" i="5"/>
  <c r="A42" i="5"/>
  <c r="D34" i="5"/>
  <c r="A34" i="5"/>
  <c r="D16" i="5"/>
  <c r="A16" i="5"/>
  <c r="I3" i="5"/>
  <c r="I19" i="5" s="1"/>
  <c r="I37" i="5" s="1"/>
  <c r="I45" i="5" s="1"/>
  <c r="D59" i="4"/>
  <c r="A59" i="4"/>
  <c r="D43" i="4"/>
  <c r="A43" i="4"/>
  <c r="D35" i="4"/>
  <c r="A35" i="4"/>
  <c r="D17" i="4"/>
  <c r="A17" i="4"/>
  <c r="I3" i="4"/>
  <c r="I20" i="4" s="1"/>
  <c r="I38" i="4" s="1"/>
  <c r="I46" i="4" s="1"/>
  <c r="D62" i="3"/>
  <c r="A62" i="3"/>
  <c r="D46" i="3"/>
  <c r="A46" i="3"/>
  <c r="D38" i="3"/>
  <c r="A38" i="3"/>
  <c r="D17" i="3"/>
  <c r="A17" i="3"/>
  <c r="I3" i="3"/>
  <c r="I20" i="3" s="1"/>
  <c r="I41" i="3" s="1"/>
  <c r="I49" i="3" s="1"/>
  <c r="D58" i="2"/>
  <c r="A58" i="2"/>
  <c r="D42" i="2"/>
  <c r="A42" i="2"/>
  <c r="D34" i="2"/>
  <c r="A34" i="2"/>
  <c r="D17" i="2"/>
  <c r="A17" i="2"/>
  <c r="I3" i="2"/>
  <c r="I20" i="2" s="1"/>
  <c r="I37" i="2" s="1"/>
  <c r="I45" i="2" s="1"/>
  <c r="D58" i="1"/>
  <c r="A58" i="1"/>
  <c r="D42" i="1"/>
  <c r="A42" i="1"/>
  <c r="D34" i="1"/>
  <c r="A34" i="1"/>
  <c r="I20" i="1"/>
  <c r="I37" i="1" s="1"/>
  <c r="I45" i="1" s="1"/>
  <c r="D17" i="1"/>
  <c r="A17" i="1"/>
  <c r="I19" i="11" l="1"/>
  <c r="I12" i="12"/>
  <c r="I24" i="12" s="1"/>
  <c r="I30" i="12" s="1"/>
  <c r="H3" i="10"/>
  <c r="H10" i="10" s="1"/>
  <c r="H17" i="10" s="1"/>
  <c r="H24" i="10" s="1"/>
  <c r="I29" i="8"/>
  <c r="I49" i="8" s="1"/>
  <c r="I57" i="8" s="1"/>
  <c r="H10" i="13"/>
  <c r="H17" i="13"/>
  <c r="H24" i="13" s="1"/>
  <c r="I3" i="14"/>
  <c r="I8" i="14" s="1"/>
  <c r="I17" i="14" s="1"/>
  <c r="I23" i="14" s="1"/>
</calcChain>
</file>

<file path=xl/sharedStrings.xml><?xml version="1.0" encoding="utf-8"?>
<sst xmlns="http://schemas.openxmlformats.org/spreadsheetml/2006/main" count="1930" uniqueCount="426">
  <si>
    <t>2025 Rando Récapitulatif kilométrique</t>
  </si>
  <si>
    <t>T1 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</si>
  <si>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</si>
  <si>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</si>
  <si>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</si>
  <si>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</si>
  <si>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</si>
  <si>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</si>
  <si>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</si>
  <si>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</si>
  <si>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</si>
  <si>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Commentaire</t>
  </si>
  <si>
    <t>St Sauveur</t>
  </si>
  <si>
    <t>Delay Marie Thérèse</t>
  </si>
  <si>
    <t>Non</t>
  </si>
  <si>
    <t>Sourdoire Marie Paule</t>
  </si>
  <si>
    <t>RAS</t>
  </si>
  <si>
    <t>Murles</t>
  </si>
  <si>
    <t>CALVIE Bernard</t>
  </si>
  <si>
    <t>Oui avec Don</t>
  </si>
  <si>
    <t>GOUSTIAUX jean Claude</t>
  </si>
  <si>
    <t>DELAY Marie Therese</t>
  </si>
  <si>
    <t>Intempérie</t>
  </si>
  <si>
    <t>Les Blaquières Pignan</t>
  </si>
  <si>
    <t>MARCHAND Danièle</t>
  </si>
  <si>
    <t>DOUALLA Nicole</t>
  </si>
  <si>
    <t>Ste Croix de Quintillargues Serre des Mouges</t>
  </si>
  <si>
    <t>Oui sans Don</t>
  </si>
  <si>
    <t>Regnier Jean Paul</t>
  </si>
  <si>
    <t>Vacances scolaires</t>
  </si>
  <si>
    <t>pas d’animateur</t>
  </si>
  <si>
    <t>Castries aqueduc</t>
  </si>
  <si>
    <t>Delay Marie-Thérèse</t>
  </si>
  <si>
    <t>Jérôme Gérard</t>
  </si>
  <si>
    <t>Liausson</t>
  </si>
  <si>
    <t>MARCHAND DANIELE</t>
  </si>
  <si>
    <t>DOUALLA NICOLE</t>
  </si>
  <si>
    <t>Saint Bauzille de Montmel bois calinier</t>
  </si>
  <si>
    <t>Régnier Jean-Paul</t>
  </si>
  <si>
    <t>T2 2025</t>
  </si>
  <si>
    <t>T3 2025</t>
  </si>
  <si>
    <t>T4 2025</t>
  </si>
  <si>
    <t>Bois de Périé</t>
  </si>
  <si>
    <t>REGNIER Jean-Paul</t>
  </si>
  <si>
    <t>MB malade pas remplacé. 
Serres file volontaires Alain Vassail, Michel Gauffre</t>
  </si>
  <si>
    <t>NOTRE DAME DE LONDRES</t>
  </si>
  <si>
    <t>CAVALIER Jean Paul</t>
  </si>
  <si>
    <t>GAYRAUD Rosina</t>
  </si>
  <si>
    <t>Un petit malaise</t>
  </si>
  <si>
    <t>RESTINCLIERES-BEAULIEU</t>
  </si>
  <si>
    <t>CAVALIER JEAN PAUL</t>
  </si>
  <si>
    <t>SERRA ROGER</t>
  </si>
  <si>
    <t>Roger Serra remplace Jean Paul Regnier</t>
  </si>
  <si>
    <t>Saint Bauzille de putois</t>
  </si>
  <si>
    <t xml:space="preserve">Michaudet Michel </t>
  </si>
  <si>
    <t xml:space="preserve">Cavalier Jean Paul </t>
  </si>
  <si>
    <t>Montaud</t>
  </si>
  <si>
    <t>REGNIER Jean Paul</t>
  </si>
  <si>
    <t>Arboras</t>
  </si>
  <si>
    <t xml:space="preserve">Calvié Bernard </t>
  </si>
  <si>
    <t>CAZEVIEILLE</t>
  </si>
  <si>
    <t>MICHAUDET Michel</t>
  </si>
  <si>
    <t>Remplace la randonnée prévue à Aumelas</t>
  </si>
  <si>
    <t>SAINT GELY DU FESC</t>
  </si>
  <si>
    <t>Saint Georges d'Orques</t>
  </si>
  <si>
    <t>Aniane - Tunnel - Château Capion</t>
  </si>
  <si>
    <t>SERRA Roger</t>
  </si>
  <si>
    <t>BARNET David</t>
  </si>
  <si>
    <t>St Jean de Cuculles</t>
  </si>
  <si>
    <t>MADER Xavier</t>
  </si>
  <si>
    <t>MADER Hélène</t>
  </si>
  <si>
    <t xml:space="preserve">Pompignan </t>
  </si>
  <si>
    <t>Helene Mader</t>
  </si>
  <si>
    <t>Rosina Gayraud</t>
  </si>
  <si>
    <t>Ganges</t>
  </si>
  <si>
    <t>DOUALLA</t>
  </si>
  <si>
    <t>Saint Saturnin de Lucian</t>
  </si>
  <si>
    <t>VIEULES Bernadette</t>
  </si>
  <si>
    <t>+ A/R st gely les Matelles pour BV (9km)</t>
  </si>
  <si>
    <t xml:space="preserve">Plateau de puechabon </t>
  </si>
  <si>
    <t>RG remplace DB</t>
  </si>
  <si>
    <t>st martin de Londre</t>
  </si>
  <si>
    <t>achard patrick</t>
  </si>
  <si>
    <t>david barnet</t>
  </si>
  <si>
    <t>SOUMONT</t>
  </si>
  <si>
    <t>GAYRAUD Rosine</t>
  </si>
  <si>
    <t>Conquerac</t>
  </si>
  <si>
    <t>Tirloy Bernard</t>
  </si>
  <si>
    <t>Mader Xavier</t>
  </si>
  <si>
    <t>2 personnes en difficultés dans la montée</t>
  </si>
  <si>
    <t>Puechabon</t>
  </si>
  <si>
    <t>Huteau Thierry</t>
  </si>
  <si>
    <t>Mader Hélène</t>
  </si>
  <si>
    <t>TH  remplace BT</t>
  </si>
  <si>
    <t>la Cadière St Hippo Salle de Gour</t>
  </si>
  <si>
    <t>Achard patrick</t>
  </si>
  <si>
    <t>Amann michel</t>
  </si>
  <si>
    <t>St Roman de Codières</t>
  </si>
  <si>
    <t>Richomme Johny</t>
  </si>
  <si>
    <t>Arboras - Grotte des Fées - Max Nègre</t>
  </si>
  <si>
    <t>Saint Hippolyte du Fort</t>
  </si>
  <si>
    <t>RAS un adhérent en difficulté physique, plusieus chutes sans gravité</t>
  </si>
  <si>
    <t>Soubès</t>
  </si>
  <si>
    <t>ATTENTION les chenilles processionnaires sont sorties !</t>
  </si>
  <si>
    <t>St Guilhem le Desert</t>
  </si>
  <si>
    <t>Aman Michel</t>
  </si>
  <si>
    <t>Arrigas col des tempêtes et du Villaret</t>
  </si>
  <si>
    <t>non</t>
  </si>
  <si>
    <t xml:space="preserve">MJP Chute sur le nez  </t>
  </si>
  <si>
    <t>Pont d’Hérault</t>
  </si>
  <si>
    <t>Modif parcours Gué compliqué RAS</t>
  </si>
  <si>
    <t>Les Embruscalles _ Claret</t>
  </si>
  <si>
    <t>GAUTHIER Bernard</t>
  </si>
  <si>
    <t>JEROME Gérard</t>
  </si>
  <si>
    <t>Navacelle</t>
  </si>
  <si>
    <t>Xavier Chamoulaud</t>
  </si>
  <si>
    <t>Hélène Mader</t>
  </si>
  <si>
    <t>Roqueredonde</t>
  </si>
  <si>
    <t>Saint Martin du Larzac</t>
  </si>
  <si>
    <t xml:space="preserve">Xavier Chamoulaud </t>
  </si>
  <si>
    <t>Bernard Gauthier</t>
  </si>
  <si>
    <t>Annulée raquette</t>
  </si>
  <si>
    <t>Saint Etienne de Gourgas</t>
  </si>
  <si>
    <t>ST Maurice Navacelles</t>
  </si>
  <si>
    <t>Gauthier Bernard</t>
  </si>
  <si>
    <t>Chamoulaud Xavier</t>
  </si>
  <si>
    <t>Baldet Pierre</t>
  </si>
  <si>
    <t>Xavier MADER</t>
  </si>
  <si>
    <t>Gerard JEROME</t>
  </si>
  <si>
    <t>La Roque sur Cèze</t>
  </si>
  <si>
    <t>bois de Périé</t>
  </si>
  <si>
    <t xml:space="preserve">Les Crêtes de l’Hortus </t>
  </si>
  <si>
    <t>Bernard Tirloy</t>
  </si>
  <si>
    <t>Patrick Achard</t>
  </si>
  <si>
    <t>Jean Barthelemy</t>
  </si>
  <si>
    <t>Saint-Guilhem-le-Désert</t>
  </si>
  <si>
    <t>Montagnac</t>
  </si>
  <si>
    <t>Pont de Gau</t>
  </si>
  <si>
    <t>Regnier Jean-Paul</t>
  </si>
  <si>
    <t>Lolau</t>
  </si>
  <si>
    <t>Anduze</t>
  </si>
  <si>
    <t>Saint-Mathieu-de-Tréviers</t>
  </si>
  <si>
    <t>Sophro</t>
  </si>
  <si>
    <t>ST BONNET DU GARD</t>
  </si>
  <si>
    <t>Puéchabon</t>
  </si>
  <si>
    <t>Changement du parking</t>
  </si>
  <si>
    <t>St Hippolyte du fort</t>
  </si>
  <si>
    <t>Achart Patrick</t>
  </si>
  <si>
    <t>Amann Michel</t>
  </si>
  <si>
    <t>Chgt départ et tracé</t>
  </si>
  <si>
    <t>Arboras - grotte des fées - mas Nègre</t>
  </si>
  <si>
    <t>L'hortus par Valfaurés</t>
  </si>
  <si>
    <t>Jean Barthélémy</t>
  </si>
  <si>
    <t>suite à modification du parcours de Jean; reconnaissance du 3 janvier non concluante</t>
  </si>
  <si>
    <t>Octon</t>
  </si>
  <si>
    <t>BEAULIEU - RESTINCLIERES</t>
  </si>
  <si>
    <t>Changement de lieu de parking</t>
  </si>
  <si>
    <t>SOUBES</t>
  </si>
  <si>
    <t xml:space="preserve">pont de gau </t>
  </si>
  <si>
    <t>reperage sortie du 13 fevrier</t>
  </si>
  <si>
    <t>Aumelas</t>
  </si>
  <si>
    <t>Tracé modifié. Flaques, boue, bartassage, une montée raide</t>
  </si>
  <si>
    <t>Causse de la selle</t>
  </si>
  <si>
    <t>Claret</t>
  </si>
  <si>
    <t>Rosine Gayraud</t>
  </si>
  <si>
    <t>A revoir (pluie)</t>
  </si>
  <si>
    <t>St Mathieu de Treviers</t>
  </si>
  <si>
    <t xml:space="preserve"> </t>
  </si>
  <si>
    <t>Cezas</t>
  </si>
  <si>
    <t>30630 Verfeuil</t>
  </si>
  <si>
    <t>Quelques adaptation de parcours à faire pour la sortie de mars</t>
  </si>
  <si>
    <t>Quissac</t>
  </si>
  <si>
    <t>St martin de pondre</t>
  </si>
  <si>
    <t>St Guilhem le desert</t>
  </si>
  <si>
    <t>Serre Breau mars</t>
  </si>
  <si>
    <t>Buzignargues</t>
  </si>
  <si>
    <t>reco classique : chemins fermés...mais au final ok</t>
  </si>
  <si>
    <t>Cabrières</t>
  </si>
  <si>
    <t>Graissessac</t>
  </si>
  <si>
    <t>petit parking</t>
  </si>
  <si>
    <t>Monoblet</t>
  </si>
  <si>
    <t>Mader Helene</t>
  </si>
  <si>
    <t>modification du départ et du retour</t>
  </si>
  <si>
    <t>Les chemins tracés n’existent plus Rando à revoir</t>
  </si>
  <si>
    <t>Reconnaissance du nouveau tracé. Ok</t>
  </si>
  <si>
    <t>Colombières sur Orb</t>
  </si>
  <si>
    <t>Animateur Facultatif</t>
  </si>
  <si>
    <t>2025 Marche Nordique Récapitulatif kilométrique</t>
  </si>
  <si>
    <t>St Gély Les Vautes</t>
  </si>
  <si>
    <t>Garcia Françoise</t>
  </si>
  <si>
    <t>Barreyre Jean-Michel</t>
  </si>
  <si>
    <t>Zapera Annie</t>
  </si>
  <si>
    <t>saint gely les vautes</t>
  </si>
  <si>
    <t>barreyre jean michel</t>
  </si>
  <si>
    <t>garcia francoise</t>
  </si>
  <si>
    <t>granat marie chantal</t>
  </si>
  <si>
    <t>St Mathieu de Tréviers</t>
  </si>
  <si>
    <t>St Gély</t>
  </si>
  <si>
    <t>barreyre Jean-Michel</t>
  </si>
  <si>
    <t>CASSAGNOLE Prades le Lez</t>
  </si>
  <si>
    <t>St Gély Plateau de Piquet</t>
  </si>
  <si>
    <t>saint gely -saint clement -saint gely</t>
  </si>
  <si>
    <t>saint gely</t>
  </si>
  <si>
    <t>St Gély Domaine de St Sauveur</t>
  </si>
  <si>
    <t>Les Matelles</t>
  </si>
  <si>
    <t>lez matelles</t>
  </si>
  <si>
    <t>barreyre j michel</t>
  </si>
  <si>
    <t>saint gely du fesc plateau du piquet</t>
  </si>
  <si>
    <t>saint clement</t>
  </si>
  <si>
    <t>Granat Marie Chantal</t>
  </si>
  <si>
    <t>Granat Marie- Chantal</t>
  </si>
  <si>
    <t>2025 MAC Récapitulatif kilométrique</t>
  </si>
  <si>
    <t>Petit Travers Carnon</t>
  </si>
  <si>
    <t>Massé Danièle</t>
  </si>
  <si>
    <t>Barnet Sylviane</t>
  </si>
  <si>
    <t>RAS. Participants : MD BS</t>
  </si>
  <si>
    <t>Poisson Pascale</t>
  </si>
  <si>
    <t>Masse danièle</t>
  </si>
  <si>
    <t>RAS -AM-BS-BD-MD-PTM-PP</t>
  </si>
  <si>
    <t>2025 VTT Récapitulatif kilométrique</t>
  </si>
  <si>
    <t xml:space="preserve">Baillarguet </t>
  </si>
  <si>
    <t>POISSON Pascale</t>
  </si>
  <si>
    <t>belle sortie -1 crevaison- BG-KG-KL-LJP-PTM-PC-PG</t>
  </si>
  <si>
    <t>Bois de Périé St Mathieu de Tréviers</t>
  </si>
  <si>
    <t>BG-BC-FG-KG-KL-LM-PTM-PC-PMJ-PG-RB</t>
  </si>
  <si>
    <t>Cazevieille</t>
  </si>
  <si>
    <t>Bacon Michel</t>
  </si>
  <si>
    <t>BG-FG-GP-KG-KL-PMT-PC-ZG</t>
  </si>
  <si>
    <t>Saugras</t>
  </si>
  <si>
    <t>AP-FG-LJP-MR-PMT-RB-ZG</t>
  </si>
  <si>
    <t>Aniane Arboras Montpeyroux Gignac</t>
  </si>
  <si>
    <t>CB-FG-GF-QM-PC-RB-RJL-ZG Belle rando accompagnement B Calvié appréciée</t>
  </si>
  <si>
    <t>Aniane Montpeyroux Jonquières Gignac</t>
  </si>
  <si>
    <t>parcours sur petites routes réalisé complètement en voiture</t>
  </si>
  <si>
    <t>St Laurent d'Aigouze</t>
  </si>
  <si>
    <t>parcours réalisé en partie sur sections2 jamais faites</t>
  </si>
  <si>
    <t>2025 Raquette Récapitulatif kilométrique</t>
  </si>
  <si>
    <t>Véhicule Animateur 3</t>
  </si>
  <si>
    <t>Mont Aigoual</t>
  </si>
  <si>
    <t>CHAMOULAUD Xavier</t>
  </si>
  <si>
    <t>Frontière Andorre, Erts La Massana</t>
  </si>
  <si>
    <t>MOUREAUX Pierre-Yves</t>
  </si>
  <si>
    <t xml:space="preserve">Mise en route et évaluation du groupe. Sécurité du groupe assuré par les 3 animateurs, BERA en risque 2/3 marqué. </t>
  </si>
  <si>
    <t>Refuge Sorteny, Roc Rellotge</t>
  </si>
  <si>
    <t>BERA en risque 3. Les 3 animateurs ont ajusté le parcours en fonction de la typologie du terrain pour éviter les zones à risque.</t>
  </si>
  <si>
    <t>Vallée du Rialb</t>
  </si>
  <si>
    <t>BERA en risque 3. Les 3 animateurs ont ajusté et réduit le parcours en fonction de la typologie du terrain pour éviter les zones à risque.</t>
  </si>
  <si>
    <t>Grau Roig et retour St Gély</t>
  </si>
  <si>
    <t>BERA en risque 3. Les 3 animateurs ont modifié le programme (chute neige, circulation délicate) pour évolué en sécurité.</t>
  </si>
  <si>
    <t>Viols Cazarils  Patus</t>
  </si>
  <si>
    <t>Cambo</t>
  </si>
  <si>
    <t>ras</t>
  </si>
  <si>
    <t>Jerome Gerard</t>
  </si>
  <si>
    <t>Valleraugue</t>
  </si>
  <si>
    <t>St Guilhem le desert barrage</t>
  </si>
  <si>
    <t>magnifique randonnée</t>
  </si>
  <si>
    <t>Xavier Mader</t>
  </si>
  <si>
    <t>Magnifique par un super beau temps</t>
  </si>
  <si>
    <t>Saint Bauzille de Putois, Grottes  des demoiselles</t>
  </si>
  <si>
    <t>Maison de la nature Lattes</t>
  </si>
  <si>
    <t>Huteau thierry</t>
  </si>
  <si>
    <t>Barthélémy Jean</t>
  </si>
  <si>
    <t>SANS</t>
  </si>
  <si>
    <t>Fontanès</t>
  </si>
  <si>
    <t>un peu sous la pluie mais RAS</t>
  </si>
  <si>
    <t>Thoiras</t>
  </si>
  <si>
    <t>Assas</t>
  </si>
  <si>
    <t>Barreyre j michel</t>
  </si>
  <si>
    <t>pas de 2e animateur</t>
  </si>
  <si>
    <t>sortie annulée aucun animateur disponible</t>
  </si>
  <si>
    <t>ASSAS</t>
  </si>
  <si>
    <t>Barreyre jean michel</t>
  </si>
  <si>
    <t>Gosse dominique (en formation)</t>
  </si>
  <si>
    <t>St Gély (les Vautes)</t>
  </si>
  <si>
    <t>Granat Marie-Chantal</t>
  </si>
  <si>
    <t>Ras</t>
  </si>
  <si>
    <t>Carnon Petit Travers</t>
  </si>
  <si>
    <t>Masse Daniele</t>
  </si>
  <si>
    <t>Lp-MD</t>
  </si>
  <si>
    <t>Petit Travers - Carnon</t>
  </si>
  <si>
    <t>Petit TRavers</t>
  </si>
  <si>
    <t>Conditions météo défavorables, pas de sortie</t>
  </si>
  <si>
    <t>Glen Marie-Hélène</t>
  </si>
  <si>
    <t>RAS ; Participants : AM, BD, GMH, HN, MD, MC, RD</t>
  </si>
  <si>
    <t>Barbaglia Agnès</t>
  </si>
  <si>
    <t>RAS. Participants : BA, BJ, BS, GJ, GMH, HN, JC, MD, MC, PC, PP, RD</t>
  </si>
  <si>
    <t>accompagnée par Bernard Calvié</t>
  </si>
  <si>
    <t>La Grande Motte Le Caylar</t>
  </si>
  <si>
    <t>BG-CL-CB-PC-QP-QM-UPY</t>
  </si>
  <si>
    <t>Mauguio</t>
  </si>
  <si>
    <t>Mauguio - Les cabanes de Lansargues</t>
  </si>
  <si>
    <t>Rando annulée</t>
  </si>
  <si>
    <t>Cavalier Jean-Paul</t>
  </si>
  <si>
    <t>Cavalier Jean Paul</t>
  </si>
  <si>
    <t>Saint Géy d Fesc</t>
  </si>
  <si>
    <t>Saint Gély d Fesc</t>
  </si>
  <si>
    <t>Lauret</t>
  </si>
  <si>
    <t>Gayraud Rosine</t>
  </si>
  <si>
    <t>trajet modifié</t>
  </si>
  <si>
    <t>Viols-en-Laval</t>
  </si>
  <si>
    <t>MADER HELENE</t>
  </si>
  <si>
    <t>Rando resto</t>
  </si>
  <si>
    <t>Doualla Nicole</t>
  </si>
  <si>
    <t>Guiraud Rosine</t>
  </si>
  <si>
    <t>FG-KL-LM-MR-QP-PG-PC-RB-RJL-YPY</t>
  </si>
  <si>
    <t>Intemperie</t>
  </si>
  <si>
    <t>Voie verte St Mathieu de tréviers</t>
  </si>
  <si>
    <t xml:space="preserve">Niveau 1 et 2 </t>
  </si>
  <si>
    <t>Carnon</t>
  </si>
  <si>
    <t>Guzargues crêtes</t>
  </si>
  <si>
    <t>Saint jean de Bueges</t>
  </si>
  <si>
    <t xml:space="preserve">Regnier jean Paul </t>
  </si>
  <si>
    <t>Vic le fesq</t>
  </si>
  <si>
    <t>Cézas prieuré</t>
  </si>
  <si>
    <t>Richomme Jonny</t>
  </si>
  <si>
    <t>Voie verte St Mathieu de trévirers</t>
  </si>
  <si>
    <t>Baillarguet(Montferrier)</t>
  </si>
  <si>
    <t>Vacquieres</t>
  </si>
  <si>
    <t>Aniane-La Boissiere</t>
  </si>
  <si>
    <t>parking payant</t>
  </si>
  <si>
    <t>FERIE</t>
  </si>
  <si>
    <t>Montagne Sainte Victoire</t>
  </si>
  <si>
    <t>Gerard Jérome</t>
  </si>
  <si>
    <t>Liausson - Moureze</t>
  </si>
  <si>
    <t>Paulhan</t>
  </si>
  <si>
    <t>Visite miellerie</t>
  </si>
  <si>
    <t>Agones</t>
  </si>
  <si>
    <t>Barthelémy Jean</t>
  </si>
  <si>
    <t>parcours exigeant avec passage main courante</t>
  </si>
  <si>
    <t>Madières</t>
  </si>
  <si>
    <t>Reconnaissance d'une partie du parcours pour la sortie programmée le 29 mai prochain et formation de Xavier  Mader et Bernard Tirloy pour la préparation au M2</t>
  </si>
  <si>
    <t>Rabieux 34</t>
  </si>
  <si>
    <t>Barnet David</t>
  </si>
  <si>
    <t>Corconne</t>
  </si>
  <si>
    <t>Montdardier</t>
  </si>
  <si>
    <t>Montoulieu</t>
  </si>
  <si>
    <t>Serra Roger</t>
  </si>
  <si>
    <t>Repas champêtre</t>
  </si>
  <si>
    <t>St Gély(Les Matelles)</t>
  </si>
  <si>
    <t>20/05,2025</t>
  </si>
  <si>
    <t>Lac de Ceceles 5 ST Mathieu</t>
  </si>
  <si>
    <t>Groupe1 et 2</t>
  </si>
  <si>
    <t>Cassagnole Prades Le Lez</t>
  </si>
  <si>
    <t>RAS. Participants : BJ, BS, BD, CM, LJM, LP, MD</t>
  </si>
  <si>
    <t>Petit Travers</t>
  </si>
  <si>
    <t>Très belle sortie, temps excellent RAS. Participants : MHG, PP, TP, CV, JML, MC, DB, JB, PL, CJ, JG, MG, SB, DR, MA</t>
  </si>
  <si>
    <t>Le Petit travers Carnon</t>
  </si>
  <si>
    <t>Le Petit Travers Carnon</t>
  </si>
  <si>
    <t>Jérome Gérard</t>
  </si>
  <si>
    <t>Jérome G</t>
  </si>
  <si>
    <t>Saint Jean de Balmes 12</t>
  </si>
  <si>
    <t>Marchand Danièle</t>
  </si>
  <si>
    <t>Péridier Nelly</t>
  </si>
  <si>
    <t>Ferrières Les Verreries</t>
  </si>
  <si>
    <t>Achard Patrick</t>
  </si>
  <si>
    <t>Mars Serres</t>
  </si>
  <si>
    <t>Les hauts de St Guilhem Fenestrelles</t>
  </si>
  <si>
    <t>Calvié Bernard</t>
  </si>
  <si>
    <t>Régnier Jean Paul</t>
  </si>
  <si>
    <t>Gayraud Rosina</t>
  </si>
  <si>
    <t>Mas des Baumes</t>
  </si>
  <si>
    <t>Pas d'animateur 2</t>
  </si>
  <si>
    <t>Journée champêtre</t>
  </si>
  <si>
    <t>L'escoutet (Gorniès)</t>
  </si>
  <si>
    <t>Modif départ de la reco L'escoutet au lieu de Souteyrols</t>
  </si>
  <si>
    <t>accident Bertrand Maillard - Fracture malléole - voir stats rando</t>
  </si>
  <si>
    <t>Grabels - Les Muraillettes</t>
  </si>
  <si>
    <t>RAS temps couvert sans pluie</t>
  </si>
  <si>
    <t>Source du Lez - St Sauveur - Château Restincliere</t>
  </si>
  <si>
    <t>Modification du lieu de rando pour cause de pluie annoncée</t>
  </si>
  <si>
    <t>Viols en laval</t>
  </si>
  <si>
    <t>Les Baux de Provence</t>
  </si>
  <si>
    <t>Saint Gervais sur Mare</t>
  </si>
  <si>
    <t>Superbe</t>
  </si>
  <si>
    <t>Campestre et Luc</t>
  </si>
  <si>
    <t>Barthelemy Jean</t>
  </si>
  <si>
    <t>Savoie Beaufort</t>
  </si>
  <si>
    <t>Michaudet Michel</t>
  </si>
  <si>
    <t>3 jours du 02 au 04 juin 2025</t>
  </si>
  <si>
    <t>ST Sauveur-Domaine de Restinclière</t>
  </si>
  <si>
    <t>Domaine de Restinclière</t>
  </si>
  <si>
    <t>Groupe 1+2</t>
  </si>
  <si>
    <t xml:space="preserve">Poisson pascale </t>
  </si>
  <si>
    <t>Chute plaie à  la main - BG-EJY-FG-LM-PC-QP-PTM</t>
  </si>
  <si>
    <t>Etang de Thau</t>
  </si>
  <si>
    <t>parcours Bernard Calvié - BC-CL-EJY-KL-PTM-PC-UPY</t>
  </si>
  <si>
    <t>Salagou - commune d'Octon</t>
  </si>
  <si>
    <t>Néant</t>
  </si>
  <si>
    <t>Appellation FFC: niveau rouge</t>
  </si>
  <si>
    <t>Larzac autour de Montredon</t>
  </si>
  <si>
    <t>Montarnaud</t>
  </si>
  <si>
    <t>regnier jean paul</t>
  </si>
  <si>
    <t>Grabels source de l'Avy</t>
  </si>
  <si>
    <t>CM-GJ-GM-HN-LP-LJM-PP-RD</t>
  </si>
  <si>
    <t>Carnon Le Petit Travers</t>
  </si>
  <si>
    <t xml:space="preserve"> NON</t>
  </si>
  <si>
    <t xml:space="preserve">RAS. Participants : BJ, HN, LJM, LP, MD, PG, RD </t>
  </si>
  <si>
    <t>pas de sortie</t>
  </si>
  <si>
    <t>Salagou</t>
  </si>
  <si>
    <t>Jean Pierre Paul</t>
  </si>
  <si>
    <t>CB-GC-JPP-KL-LM-PP-PC-PM-UJY</t>
  </si>
  <si>
    <t xml:space="preserve">Florian (Quissac) </t>
  </si>
  <si>
    <t>Balade sophro</t>
  </si>
  <si>
    <t>Corniche Causse Noir Ermitage St Michel</t>
  </si>
  <si>
    <t>La Monna</t>
  </si>
  <si>
    <t>Gérard jérôme</t>
  </si>
  <si>
    <t>Cap de Côte (Aigoual)</t>
  </si>
  <si>
    <t>Tellement belle randonnée</t>
  </si>
  <si>
    <t>Montarnaud - Croix de Pelisse</t>
  </si>
  <si>
    <t xml:space="preserve">Ras </t>
  </si>
  <si>
    <t>Groupe 1+groupe 2</t>
  </si>
  <si>
    <t>Poisson pascale</t>
  </si>
  <si>
    <t>BJ-JC-LP-LJM-PC-PG-VC</t>
  </si>
  <si>
    <t>DMP-RD</t>
  </si>
  <si>
    <t>Le Salagou</t>
  </si>
  <si>
    <t>Michel Amann</t>
  </si>
  <si>
    <t>Rando repas fin de saison mas de Riri</t>
  </si>
  <si>
    <t>Repas fin de saison mas de Riri</t>
  </si>
  <si>
    <t>Lac d'Estom</t>
  </si>
  <si>
    <t>Vieules Bernadette</t>
  </si>
  <si>
    <t>Trois animateurs requis en montagne</t>
  </si>
  <si>
    <t>Refuge Wallon</t>
  </si>
  <si>
    <t>Gavarnie</t>
  </si>
  <si>
    <t>Cauterets</t>
  </si>
  <si>
    <t>Début de pluie orageuse</t>
  </si>
  <si>
    <t>Pont d'Espagne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</si>
</sst>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20"/>
      <color rgb="FF000000"/>
      <name val="Arial"/>
      <family val="2"/>
      <charset val="1"/>
    </font>
    <font>
      <sz val="10"/>
      <color theme="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FFFFCC"/>
      </patternFill>
    </fill>
    <fill>
      <patternFill patternType="solid">
        <fgColor rgb="FFFFFFFF"/>
        <bgColor rgb="FFEEEEEE"/>
      </patternFill>
    </fill>
    <fill>
      <patternFill patternType="solid">
        <fgColor rgb="FFFF0000"/>
        <bgColor rgb="FFEEEEEE"/>
      </patternFill>
    </fill>
    <fill>
      <patternFill patternType="solid">
        <fgColor rgb="FFFFFFFF"/>
        <bgColor rgb="FFF6F9D4"/>
      </patternFill>
    </fill>
    <fill>
      <patternFill patternType="solid">
        <fgColor rgb="FFFF0000"/>
        <bgColor rgb="FFF6F9D4"/>
      </patternFill>
    </fill>
    <fill>
      <patternFill patternType="solid">
        <fgColor theme="0"/>
        <bgColor rgb="FFEEEEEE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0" fillId="0" borderId="2" xfId="0" applyBorder="1" applyAlignment="1">
      <alignment wrapText="1"/>
    </xf>
    <xf numFmtId="0" fontId="2" fillId="4" borderId="2" xfId="0" applyFont="1" applyFill="1" applyBorder="1"/>
    <xf numFmtId="0" fontId="2" fillId="4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5" borderId="1" xfId="0" applyFont="1" applyFill="1" applyBorder="1" applyAlignment="1">
      <alignment horizontal="center"/>
    </xf>
    <xf numFmtId="14" fontId="3" fillId="5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3" fillId="5" borderId="2" xfId="0" applyFont="1" applyFill="1" applyBorder="1"/>
    <xf numFmtId="0" fontId="0" fillId="3" borderId="1" xfId="0" applyFill="1" applyBorder="1" applyAlignment="1">
      <alignment horizontal="left"/>
    </xf>
    <xf numFmtId="0" fontId="3" fillId="5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horizontal="left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3" fillId="5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3" fillId="5" borderId="1" xfId="0" applyFont="1" applyFill="1" applyBorder="1"/>
    <xf numFmtId="14" fontId="3" fillId="5" borderId="2" xfId="0" applyNumberFormat="1" applyFont="1" applyFill="1" applyBorder="1" applyAlignment="1">
      <alignment horizontal="left"/>
    </xf>
    <xf numFmtId="0" fontId="0" fillId="3" borderId="1" xfId="0" applyFill="1" applyBorder="1"/>
    <xf numFmtId="0" fontId="0" fillId="3" borderId="1" xfId="0" applyFill="1" applyBorder="1" applyAlignment="1">
      <alignment horizontal="center" wrapText="1"/>
    </xf>
    <xf numFmtId="14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5" borderId="2" xfId="0" applyFont="1" applyFill="1" applyBorder="1" applyAlignment="1">
      <alignment vertical="center"/>
    </xf>
    <xf numFmtId="14" fontId="3" fillId="0" borderId="2" xfId="0" applyNumberFormat="1" applyFont="1" applyBorder="1"/>
    <xf numFmtId="0" fontId="2" fillId="4" borderId="2" xfId="0" applyFont="1" applyFill="1" applyBorder="1" applyAlignment="1">
      <alignment horizontal="center"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2" xfId="0" applyFont="1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/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/>
    <xf numFmtId="14" fontId="3" fillId="7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left"/>
    </xf>
    <xf numFmtId="0" fontId="3" fillId="8" borderId="2" xfId="0" applyFont="1" applyFill="1" applyBorder="1"/>
    <xf numFmtId="0" fontId="3" fillId="8" borderId="2" xfId="0" applyFont="1" applyFill="1" applyBorder="1" applyAlignment="1">
      <alignment horizontal="center"/>
    </xf>
    <xf numFmtId="0" fontId="5" fillId="8" borderId="2" xfId="0" applyFont="1" applyFill="1" applyBorder="1"/>
    <xf numFmtId="0" fontId="5" fillId="8" borderId="2" xfId="0" applyFont="1" applyFill="1" applyBorder="1" applyAlignment="1">
      <alignment horizontal="center"/>
    </xf>
    <xf numFmtId="0" fontId="3" fillId="9" borderId="2" xfId="0" applyFont="1" applyFill="1" applyBorder="1"/>
    <xf numFmtId="0" fontId="3" fillId="9" borderId="2" xfId="0" applyFont="1" applyFill="1" applyBorder="1" applyAlignment="1">
      <alignment horizontal="center"/>
    </xf>
    <xf numFmtId="0" fontId="3" fillId="10" borderId="2" xfId="0" applyFont="1" applyFill="1" applyBorder="1"/>
    <xf numFmtId="0" fontId="3" fillId="10" borderId="2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left"/>
    </xf>
    <xf numFmtId="0" fontId="3" fillId="7" borderId="2" xfId="0" applyFont="1" applyFill="1" applyBorder="1" applyAlignment="1">
      <alignment wrapText="1"/>
    </xf>
    <xf numFmtId="14" fontId="0" fillId="0" borderId="2" xfId="0" applyNumberFormat="1" applyBorder="1" applyAlignment="1">
      <alignment horizontal="left"/>
    </xf>
    <xf numFmtId="0" fontId="3" fillId="9" borderId="2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9" xfId="0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14" fontId="2" fillId="4" borderId="2" xfId="0" applyNumberFormat="1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4" fontId="5" fillId="6" borderId="2" xfId="0" applyNumberFormat="1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 wrapText="1"/>
    </xf>
    <xf numFmtId="0" fontId="0" fillId="3" borderId="9" xfId="0" applyFill="1" applyBorder="1"/>
    <xf numFmtId="0" fontId="0" fillId="3" borderId="9" xfId="0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wrapText="1"/>
    </xf>
    <xf numFmtId="14" fontId="0" fillId="0" borderId="8" xfId="0" applyNumberFormat="1" applyBorder="1" applyAlignment="1">
      <alignment horizontal="center"/>
    </xf>
    <xf numFmtId="0" fontId="0" fillId="0" borderId="8" xfId="0" applyBorder="1"/>
    <xf numFmtId="0" fontId="3" fillId="5" borderId="8" xfId="0" applyFont="1" applyFill="1" applyBorder="1"/>
    <xf numFmtId="0" fontId="3" fillId="5" borderId="8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/>
    </xf>
    <xf numFmtId="14" fontId="3" fillId="6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3" fillId="7" borderId="11" xfId="0" applyFont="1" applyFill="1" applyBorder="1"/>
    <xf numFmtId="14" fontId="5" fillId="8" borderId="2" xfId="0" applyNumberFormat="1" applyFont="1" applyFill="1" applyBorder="1" applyAlignment="1">
      <alignment horizontal="center"/>
    </xf>
    <xf numFmtId="14" fontId="3" fillId="5" borderId="6" xfId="0" applyNumberFormat="1" applyFont="1" applyFill="1" applyBorder="1" applyAlignment="1">
      <alignment horizontal="center"/>
    </xf>
    <xf numFmtId="14" fontId="0" fillId="3" borderId="6" xfId="0" applyNumberFormat="1" applyFill="1" applyBorder="1" applyAlignment="1">
      <alignment horizontal="center"/>
    </xf>
    <xf numFmtId="0" fontId="3" fillId="7" borderId="12" xfId="0" applyFont="1" applyFill="1" applyBorder="1"/>
    <xf numFmtId="0" fontId="3" fillId="5" borderId="12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4" fontId="5" fillId="6" borderId="6" xfId="0" applyNumberFormat="1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11" borderId="2" xfId="0" applyFont="1" applyFill="1" applyBorder="1"/>
    <xf numFmtId="0" fontId="3" fillId="11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 wrapText="1"/>
    </xf>
    <xf numFmtId="0" fontId="3" fillId="9" borderId="2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32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opLeftCell="A7" workbookViewId="0">
      <selection activeCell="K34" sqref="K34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3.7109375" customWidth="1"/>
    <col min="4" max="4" width="9.42578125" customWidth="1"/>
    <col min="5" max="5" width="20.140625" customWidth="1"/>
    <col min="6" max="6" width="18.7109375" style="1" customWidth="1"/>
    <col min="7" max="7" width="22.28515625" customWidth="1"/>
    <col min="8" max="8" width="18.7109375" style="1" customWidth="1"/>
    <col min="9" max="9" width="19.140625" customWidth="1"/>
    <col min="10" max="10" width="14.28515625" customWidth="1"/>
  </cols>
  <sheetData>
    <row r="1" spans="1:10" ht="25.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">
        <v>10</v>
      </c>
      <c r="J3" s="2" t="s">
        <v>11</v>
      </c>
    </row>
    <row r="4" spans="1:10" x14ac:dyDescent="0.2">
      <c r="A4" s="2">
        <v>1</v>
      </c>
      <c r="B4" s="3">
        <v>45663</v>
      </c>
      <c r="C4" s="5" t="s">
        <v>12</v>
      </c>
      <c r="D4" s="4">
        <v>5</v>
      </c>
      <c r="E4" s="5" t="s">
        <v>13</v>
      </c>
      <c r="F4" s="4" t="s">
        <v>14</v>
      </c>
      <c r="G4" s="5" t="s">
        <v>15</v>
      </c>
      <c r="H4" s="4" t="s">
        <v>14</v>
      </c>
      <c r="I4" s="2"/>
      <c r="J4" s="2" t="s">
        <v>16</v>
      </c>
    </row>
    <row r="5" spans="1:10" x14ac:dyDescent="0.2">
      <c r="A5" s="2">
        <v>1</v>
      </c>
      <c r="B5" s="3">
        <v>45670</v>
      </c>
      <c r="C5" s="5" t="s">
        <v>17</v>
      </c>
      <c r="D5" s="4">
        <v>20</v>
      </c>
      <c r="E5" s="5" t="s">
        <v>18</v>
      </c>
      <c r="F5" s="4" t="s">
        <v>19</v>
      </c>
      <c r="G5" s="5" t="s">
        <v>20</v>
      </c>
      <c r="H5" s="4" t="s">
        <v>14</v>
      </c>
      <c r="I5" s="5" t="s">
        <v>21</v>
      </c>
      <c r="J5" s="2" t="s">
        <v>16</v>
      </c>
    </row>
    <row r="6" spans="1:10" x14ac:dyDescent="0.2">
      <c r="A6" s="6">
        <v>0</v>
      </c>
      <c r="B6" s="7">
        <v>45677</v>
      </c>
      <c r="C6" s="8"/>
      <c r="D6" s="9"/>
      <c r="E6" s="8"/>
      <c r="F6" s="8"/>
      <c r="G6" s="9"/>
      <c r="H6" s="8"/>
      <c r="I6" s="6"/>
      <c r="J6" s="6" t="s">
        <v>22</v>
      </c>
    </row>
    <row r="7" spans="1:10" x14ac:dyDescent="0.2">
      <c r="A7" s="2">
        <v>1</v>
      </c>
      <c r="B7" s="3">
        <v>45684</v>
      </c>
      <c r="C7" s="5" t="s">
        <v>23</v>
      </c>
      <c r="D7" s="4">
        <v>34</v>
      </c>
      <c r="E7" s="5" t="s">
        <v>24</v>
      </c>
      <c r="F7" s="4" t="s">
        <v>19</v>
      </c>
      <c r="G7" s="5" t="s">
        <v>25</v>
      </c>
      <c r="H7" s="4" t="s">
        <v>14</v>
      </c>
      <c r="I7" s="2"/>
      <c r="J7" s="2" t="s">
        <v>16</v>
      </c>
    </row>
    <row r="8" spans="1:10" ht="25.5" x14ac:dyDescent="0.2">
      <c r="A8" s="2">
        <v>1</v>
      </c>
      <c r="B8" s="3">
        <v>45691</v>
      </c>
      <c r="C8" s="10" t="s">
        <v>26</v>
      </c>
      <c r="D8" s="4">
        <v>28</v>
      </c>
      <c r="E8" s="5" t="s">
        <v>13</v>
      </c>
      <c r="F8" s="4" t="s">
        <v>27</v>
      </c>
      <c r="G8" s="5" t="s">
        <v>28</v>
      </c>
      <c r="H8" s="4" t="s">
        <v>19</v>
      </c>
      <c r="I8" s="2"/>
      <c r="J8" s="2" t="s">
        <v>16</v>
      </c>
    </row>
    <row r="9" spans="1:10" x14ac:dyDescent="0.2">
      <c r="A9" s="6">
        <v>0</v>
      </c>
      <c r="B9" s="7">
        <v>45698</v>
      </c>
      <c r="C9" s="8"/>
      <c r="D9" s="9"/>
      <c r="E9" s="8"/>
      <c r="F9" s="8"/>
      <c r="G9" s="9"/>
      <c r="H9" s="8"/>
      <c r="I9" s="6"/>
      <c r="J9" s="6" t="s">
        <v>22</v>
      </c>
    </row>
    <row r="10" spans="1:10" x14ac:dyDescent="0.2">
      <c r="A10" s="6">
        <v>0</v>
      </c>
      <c r="B10" s="7">
        <v>45705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45712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2">
        <v>1</v>
      </c>
      <c r="B12" s="3">
        <v>45719</v>
      </c>
      <c r="C12" s="5" t="s">
        <v>31</v>
      </c>
      <c r="D12" s="4">
        <v>34</v>
      </c>
      <c r="E12" s="5" t="s">
        <v>32</v>
      </c>
      <c r="F12" s="4" t="s">
        <v>14</v>
      </c>
      <c r="G12" s="5" t="s">
        <v>33</v>
      </c>
      <c r="H12" s="4" t="s">
        <v>19</v>
      </c>
      <c r="I12" s="4"/>
      <c r="J12" s="4" t="s">
        <v>16</v>
      </c>
    </row>
    <row r="13" spans="1:10" x14ac:dyDescent="0.2">
      <c r="A13" s="6">
        <v>0</v>
      </c>
      <c r="B13" s="7">
        <v>45726</v>
      </c>
      <c r="C13" s="11"/>
      <c r="D13" s="8"/>
      <c r="E13" s="11"/>
      <c r="F13" s="8"/>
      <c r="G13" s="11"/>
      <c r="H13" s="12"/>
      <c r="I13" s="6"/>
      <c r="J13" s="8" t="s">
        <v>22</v>
      </c>
    </row>
    <row r="14" spans="1:10" x14ac:dyDescent="0.2">
      <c r="A14" s="2">
        <v>1</v>
      </c>
      <c r="B14" s="3">
        <v>45733</v>
      </c>
      <c r="C14" s="5" t="s">
        <v>34</v>
      </c>
      <c r="D14" s="4">
        <v>104</v>
      </c>
      <c r="E14" s="5" t="s">
        <v>35</v>
      </c>
      <c r="F14" s="4" t="s">
        <v>19</v>
      </c>
      <c r="G14" s="5" t="s">
        <v>36</v>
      </c>
      <c r="H14" s="4" t="s">
        <v>14</v>
      </c>
      <c r="I14" s="2"/>
      <c r="J14" s="4" t="s">
        <v>16</v>
      </c>
    </row>
    <row r="15" spans="1:10" x14ac:dyDescent="0.2">
      <c r="A15" s="6">
        <v>0</v>
      </c>
      <c r="B15" s="7">
        <v>45740</v>
      </c>
      <c r="C15" s="11"/>
      <c r="D15" s="8"/>
      <c r="E15" s="11"/>
      <c r="F15" s="8"/>
      <c r="G15" s="11"/>
      <c r="H15" s="12"/>
      <c r="I15" s="6"/>
      <c r="J15" s="8" t="s">
        <v>22</v>
      </c>
    </row>
    <row r="16" spans="1:10" ht="25.5" x14ac:dyDescent="0.2">
      <c r="A16" s="2">
        <v>1</v>
      </c>
      <c r="B16" s="3">
        <v>45747</v>
      </c>
      <c r="C16" s="10" t="s">
        <v>37</v>
      </c>
      <c r="D16" s="4">
        <v>30</v>
      </c>
      <c r="E16" s="5" t="s">
        <v>32</v>
      </c>
      <c r="F16" s="4" t="s">
        <v>27</v>
      </c>
      <c r="G16" s="5" t="s">
        <v>38</v>
      </c>
      <c r="H16" s="4" t="s">
        <v>19</v>
      </c>
      <c r="I16" s="2"/>
      <c r="J16" s="4" t="s">
        <v>16</v>
      </c>
    </row>
    <row r="17" spans="1:10" s="1" customFormat="1" x14ac:dyDescent="0.2">
      <c r="A17" s="13">
        <f>SUM(A4:A16)</f>
        <v>7</v>
      </c>
      <c r="B17" s="14"/>
      <c r="C17" s="13"/>
      <c r="D17" s="13">
        <f>SUM(D4:D16)</f>
        <v>255</v>
      </c>
      <c r="E17" s="13"/>
      <c r="F17" s="13"/>
      <c r="G17" s="13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G18" s="16"/>
      <c r="I18" s="1"/>
      <c r="J18" s="1"/>
    </row>
    <row r="19" spans="1:10" ht="25.5" x14ac:dyDescent="0.35">
      <c r="A19" s="118" t="s">
        <v>39</v>
      </c>
      <c r="B19" s="118"/>
      <c r="C19" s="118"/>
      <c r="D19" s="118"/>
      <c r="E19" s="118"/>
      <c r="F19" s="118"/>
      <c r="G19" s="118"/>
      <c r="H19" s="118"/>
      <c r="I19" s="118"/>
      <c r="J19" s="118"/>
    </row>
    <row r="20" spans="1:10" x14ac:dyDescent="0.2">
      <c r="A20" s="73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 x14ac:dyDescent="0.2">
      <c r="A21" s="19">
        <v>1</v>
      </c>
      <c r="B21" s="98">
        <v>45754</v>
      </c>
      <c r="C21" s="50" t="s">
        <v>249</v>
      </c>
      <c r="D21" s="51">
        <v>30</v>
      </c>
      <c r="E21" s="50" t="s">
        <v>13</v>
      </c>
      <c r="F21" s="51" t="s">
        <v>27</v>
      </c>
      <c r="G21" s="50" t="s">
        <v>226</v>
      </c>
      <c r="H21" s="52" t="s">
        <v>19</v>
      </c>
      <c r="I21" s="52"/>
      <c r="J21" s="19" t="s">
        <v>16</v>
      </c>
    </row>
    <row r="22" spans="1:10" x14ac:dyDescent="0.2">
      <c r="A22" s="80">
        <v>0</v>
      </c>
      <c r="B22" s="105">
        <v>45761</v>
      </c>
      <c r="C22" s="56" t="s">
        <v>29</v>
      </c>
      <c r="D22" s="69"/>
      <c r="E22" s="54"/>
      <c r="F22" s="54"/>
      <c r="G22" s="55"/>
      <c r="H22" s="54"/>
      <c r="I22" s="54"/>
      <c r="J22" s="54"/>
    </row>
    <row r="23" spans="1:10" x14ac:dyDescent="0.2">
      <c r="A23" s="80">
        <v>0</v>
      </c>
      <c r="B23" s="105">
        <v>45768</v>
      </c>
      <c r="C23" s="56" t="s">
        <v>29</v>
      </c>
      <c r="D23" s="69"/>
      <c r="E23" s="54"/>
      <c r="F23" s="54"/>
      <c r="G23" s="55"/>
      <c r="H23" s="54"/>
      <c r="I23" s="54"/>
      <c r="J23" s="54"/>
    </row>
    <row r="24" spans="1:10" x14ac:dyDescent="0.2">
      <c r="A24" s="29">
        <v>1</v>
      </c>
      <c r="B24" s="98">
        <v>45775</v>
      </c>
      <c r="C24" s="53" t="s">
        <v>299</v>
      </c>
      <c r="D24" s="52">
        <v>20</v>
      </c>
      <c r="E24" s="53" t="s">
        <v>351</v>
      </c>
      <c r="F24" s="52" t="s">
        <v>19</v>
      </c>
      <c r="G24" s="53" t="s">
        <v>300</v>
      </c>
      <c r="H24" s="52" t="s">
        <v>19</v>
      </c>
      <c r="I24" s="52"/>
      <c r="J24" s="52" t="s">
        <v>301</v>
      </c>
    </row>
    <row r="25" spans="1:10" x14ac:dyDescent="0.2">
      <c r="A25" s="56">
        <v>0</v>
      </c>
      <c r="B25" s="105">
        <v>45782</v>
      </c>
      <c r="C25" s="54"/>
      <c r="D25" s="69"/>
      <c r="E25" s="54"/>
      <c r="F25" s="54"/>
      <c r="G25" s="69"/>
      <c r="H25" s="54"/>
      <c r="I25" s="54"/>
      <c r="J25" s="56" t="s">
        <v>305</v>
      </c>
    </row>
    <row r="26" spans="1:10" x14ac:dyDescent="0.2">
      <c r="A26" s="19">
        <v>1</v>
      </c>
      <c r="B26" s="98">
        <v>45789</v>
      </c>
      <c r="C26" s="20" t="s">
        <v>309</v>
      </c>
      <c r="D26" s="19">
        <v>24</v>
      </c>
      <c r="E26" s="20" t="s">
        <v>32</v>
      </c>
      <c r="F26" s="19" t="s">
        <v>27</v>
      </c>
      <c r="G26" s="20" t="s">
        <v>33</v>
      </c>
      <c r="H26" s="19" t="s">
        <v>19</v>
      </c>
      <c r="I26" s="19"/>
      <c r="J26" s="19"/>
    </row>
    <row r="27" spans="1:10" x14ac:dyDescent="0.2">
      <c r="A27" s="19">
        <v>1</v>
      </c>
      <c r="B27" s="98">
        <v>45796</v>
      </c>
      <c r="C27" s="20" t="s">
        <v>317</v>
      </c>
      <c r="D27" s="19">
        <v>50</v>
      </c>
      <c r="E27" s="20" t="s">
        <v>54</v>
      </c>
      <c r="F27" s="19" t="s">
        <v>27</v>
      </c>
      <c r="G27" s="21" t="s">
        <v>311</v>
      </c>
      <c r="H27" s="19" t="s">
        <v>19</v>
      </c>
      <c r="I27" s="19"/>
      <c r="J27" s="19" t="s">
        <v>16</v>
      </c>
    </row>
    <row r="28" spans="1:10" ht="25.5" x14ac:dyDescent="0.2">
      <c r="A28" s="19">
        <v>1</v>
      </c>
      <c r="B28" s="98">
        <v>45803</v>
      </c>
      <c r="C28" s="20" t="s">
        <v>360</v>
      </c>
      <c r="D28" s="19">
        <v>60</v>
      </c>
      <c r="E28" s="20" t="s">
        <v>38</v>
      </c>
      <c r="F28" s="19" t="s">
        <v>19</v>
      </c>
      <c r="G28" s="20" t="s">
        <v>361</v>
      </c>
      <c r="H28" s="19" t="s">
        <v>14</v>
      </c>
      <c r="I28" s="19"/>
      <c r="J28" s="25" t="s">
        <v>362</v>
      </c>
    </row>
    <row r="29" spans="1:10" x14ac:dyDescent="0.2">
      <c r="A29" s="19">
        <v>1</v>
      </c>
      <c r="B29" s="98">
        <v>45810</v>
      </c>
      <c r="C29" s="53" t="s">
        <v>366</v>
      </c>
      <c r="D29" s="52">
        <v>13</v>
      </c>
      <c r="E29" s="53" t="s">
        <v>226</v>
      </c>
      <c r="F29" s="52" t="s">
        <v>19</v>
      </c>
      <c r="G29" s="53" t="s">
        <v>357</v>
      </c>
      <c r="H29" s="52" t="s">
        <v>19</v>
      </c>
      <c r="I29" s="52"/>
      <c r="J29" s="52" t="s">
        <v>16</v>
      </c>
    </row>
    <row r="30" spans="1:10" x14ac:dyDescent="0.2">
      <c r="A30" s="56">
        <v>0</v>
      </c>
      <c r="B30" s="105">
        <v>45817</v>
      </c>
      <c r="C30" s="56" t="s">
        <v>320</v>
      </c>
      <c r="D30" s="69"/>
      <c r="E30" s="54"/>
      <c r="F30" s="54"/>
      <c r="G30" s="55"/>
      <c r="H30" s="54"/>
      <c r="I30" s="54"/>
      <c r="J30" s="56" t="s">
        <v>320</v>
      </c>
    </row>
    <row r="31" spans="1:10" x14ac:dyDescent="0.2">
      <c r="A31" s="19">
        <v>1</v>
      </c>
      <c r="B31" s="98">
        <v>45824</v>
      </c>
      <c r="C31" s="53" t="s">
        <v>390</v>
      </c>
      <c r="D31" s="52">
        <v>40</v>
      </c>
      <c r="E31" s="53" t="s">
        <v>54</v>
      </c>
      <c r="F31" s="52" t="s">
        <v>27</v>
      </c>
      <c r="G31" s="53" t="s">
        <v>311</v>
      </c>
      <c r="H31" s="52" t="s">
        <v>19</v>
      </c>
      <c r="J31" s="52" t="s">
        <v>16</v>
      </c>
    </row>
    <row r="32" spans="1:10" x14ac:dyDescent="0.2">
      <c r="A32" s="19">
        <v>0</v>
      </c>
      <c r="B32" s="98">
        <v>45831</v>
      </c>
      <c r="C32" s="19"/>
      <c r="D32" s="20"/>
      <c r="E32" s="19"/>
      <c r="F32" s="19"/>
      <c r="G32" s="21"/>
      <c r="H32" s="19"/>
      <c r="I32" s="19"/>
      <c r="J32" s="19"/>
    </row>
    <row r="33" spans="1:10" x14ac:dyDescent="0.2">
      <c r="A33" s="19">
        <v>0</v>
      </c>
      <c r="B33" s="98">
        <v>45838</v>
      </c>
      <c r="C33" s="20"/>
      <c r="D33" s="20"/>
      <c r="E33" s="19"/>
      <c r="F33" s="19"/>
      <c r="G33" s="21"/>
      <c r="H33" s="19"/>
      <c r="I33" s="21"/>
      <c r="J33" s="21"/>
    </row>
    <row r="34" spans="1:10" x14ac:dyDescent="0.2">
      <c r="A34" s="44">
        <f>SUM(A21:A33)</f>
        <v>7</v>
      </c>
      <c r="B34" s="99"/>
      <c r="C34" s="13"/>
      <c r="D34" s="13">
        <f>SUM(D21:D33)</f>
        <v>237</v>
      </c>
      <c r="E34" s="13"/>
      <c r="F34" s="13"/>
      <c r="G34" s="22"/>
      <c r="H34" s="13"/>
      <c r="I34" s="13"/>
      <c r="J34" s="13"/>
    </row>
    <row r="35" spans="1:10" x14ac:dyDescent="0.2">
      <c r="A35" s="1"/>
      <c r="B35" s="15"/>
      <c r="C35" s="1"/>
      <c r="D35" s="16"/>
      <c r="E35" s="1"/>
      <c r="G35" s="16"/>
      <c r="I35" s="1"/>
      <c r="J35" s="1"/>
    </row>
    <row r="36" spans="1:10" ht="25.5" x14ac:dyDescent="0.35">
      <c r="A36" s="118" t="s">
        <v>40</v>
      </c>
      <c r="B36" s="118"/>
      <c r="C36" s="118"/>
      <c r="D36" s="118"/>
      <c r="E36" s="118"/>
      <c r="F36" s="118"/>
      <c r="G36" s="118"/>
      <c r="H36" s="118"/>
      <c r="I36" s="118"/>
      <c r="J36" s="118"/>
    </row>
    <row r="37" spans="1:10" x14ac:dyDescent="0.2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 x14ac:dyDescent="0.2">
      <c r="A38" s="2">
        <v>0</v>
      </c>
      <c r="B38" s="3">
        <v>45908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45915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45922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2">
        <v>0</v>
      </c>
      <c r="B41" s="3">
        <v>45929</v>
      </c>
      <c r="C41" s="5"/>
      <c r="D41" s="4"/>
      <c r="E41" s="5"/>
      <c r="F41" s="4"/>
      <c r="G41" s="5"/>
      <c r="H41" s="4"/>
      <c r="I41" s="5"/>
      <c r="J41" s="4"/>
    </row>
    <row r="42" spans="1:10" x14ac:dyDescent="0.2">
      <c r="A42" s="13">
        <f>SUM(A38:A41)</f>
        <v>0</v>
      </c>
      <c r="B42" s="14"/>
      <c r="C42" s="13"/>
      <c r="D42" s="13">
        <f>SUM(D38:D41)</f>
        <v>0</v>
      </c>
      <c r="E42" s="13"/>
      <c r="F42" s="13"/>
      <c r="G42" s="22"/>
      <c r="H42" s="13"/>
      <c r="I42" s="13"/>
      <c r="J42" s="13"/>
    </row>
    <row r="43" spans="1:10" x14ac:dyDescent="0.2">
      <c r="A43" s="1"/>
      <c r="B43" s="15"/>
      <c r="C43" s="1"/>
      <c r="D43" s="1"/>
      <c r="E43" s="1"/>
      <c r="G43" s="16"/>
      <c r="I43" s="1"/>
      <c r="J43" s="1"/>
    </row>
    <row r="44" spans="1:10" ht="25.5" x14ac:dyDescent="0.35">
      <c r="A44" s="119" t="s">
        <v>41</v>
      </c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x14ac:dyDescent="0.2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 x14ac:dyDescent="0.2">
      <c r="A46" s="17">
        <v>0</v>
      </c>
      <c r="B46" s="18">
        <v>45936</v>
      </c>
      <c r="C46" s="19"/>
      <c r="D46" s="20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45943</v>
      </c>
      <c r="C47" s="19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45950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45957</v>
      </c>
      <c r="C49" s="21"/>
      <c r="D49" s="19"/>
      <c r="E49" s="19"/>
      <c r="F49" s="19"/>
      <c r="G49" s="20"/>
      <c r="H49" s="19"/>
      <c r="I49" s="19"/>
      <c r="J49" s="19"/>
    </row>
    <row r="50" spans="1:10" x14ac:dyDescent="0.2">
      <c r="A50" s="19">
        <v>0</v>
      </c>
      <c r="B50" s="18">
        <v>45964</v>
      </c>
      <c r="C50" s="21"/>
      <c r="D50" s="19"/>
      <c r="E50" s="21"/>
      <c r="F50" s="19"/>
      <c r="G50" s="21"/>
      <c r="H50" s="19"/>
      <c r="I50" s="19"/>
      <c r="J50" s="19"/>
    </row>
    <row r="51" spans="1:10" x14ac:dyDescent="0.2">
      <c r="A51" s="19">
        <v>0</v>
      </c>
      <c r="B51" s="18">
        <v>45971</v>
      </c>
      <c r="C51" s="21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18">
        <v>45978</v>
      </c>
      <c r="C52" s="21"/>
      <c r="D52" s="19"/>
      <c r="E52" s="21"/>
      <c r="F52" s="19"/>
      <c r="G52" s="21"/>
      <c r="H52" s="19"/>
      <c r="I52" s="19"/>
      <c r="J52" s="19"/>
    </row>
    <row r="53" spans="1:10" x14ac:dyDescent="0.2">
      <c r="A53" s="19">
        <v>0</v>
      </c>
      <c r="B53" s="18">
        <v>45985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45992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45999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46006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46013</v>
      </c>
      <c r="C57" s="21"/>
      <c r="D57" s="19"/>
      <c r="E57" s="21"/>
      <c r="F57" s="19"/>
      <c r="G57" s="21"/>
      <c r="H57" s="19"/>
      <c r="I57" s="19"/>
      <c r="J57" s="23"/>
    </row>
    <row r="58" spans="1:10" x14ac:dyDescent="0.2">
      <c r="A58" s="13">
        <f>SUM(A46:A57)</f>
        <v>0</v>
      </c>
      <c r="B58" s="14"/>
      <c r="C58" s="13"/>
      <c r="D58" s="13">
        <f>SUM(D46:D57)</f>
        <v>0</v>
      </c>
      <c r="E58" s="13"/>
      <c r="F58" s="13"/>
      <c r="G58" s="22"/>
      <c r="H58" s="13"/>
      <c r="I58" s="13"/>
      <c r="J58" s="13"/>
    </row>
  </sheetData>
  <mergeCells count="5">
    <mergeCell ref="A1:J1"/>
    <mergeCell ref="A2:J2"/>
    <mergeCell ref="A19:J19"/>
    <mergeCell ref="A36:J36"/>
    <mergeCell ref="A44:J44"/>
  </mergeCells>
  <conditionalFormatting sqref="A4:A16 A21:A33 A38:A41 A46:A57">
    <cfRule type="cellIs" dxfId="31" priority="2" operator="equal">
      <formula>1</formula>
    </cfRule>
    <cfRule type="cellIs" dxfId="3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8"/>
  <sheetViews>
    <sheetView workbookViewId="0">
      <selection activeCell="K16" sqref="K16"/>
    </sheetView>
  </sheetViews>
  <sheetFormatPr baseColWidth="10" defaultColWidth="12.7109375" defaultRowHeight="12.75" x14ac:dyDescent="0.2"/>
  <cols>
    <col min="1" max="1" width="5.5703125" style="1" customWidth="1"/>
    <col min="2" max="2" width="5.28515625" style="15" customWidth="1"/>
    <col min="3" max="3" width="16.140625" customWidth="1"/>
    <col min="4" max="4" width="9.42578125" customWidth="1"/>
    <col min="5" max="5" width="13" customWidth="1"/>
    <col min="6" max="6" width="18.7109375" customWidth="1"/>
    <col min="7" max="7" width="13" customWidth="1"/>
    <col min="8" max="8" width="17.85546875" style="1" customWidth="1"/>
    <col min="9" max="9" width="12.28515625" style="1" customWidth="1"/>
  </cols>
  <sheetData>
    <row r="1" spans="1:9" ht="25.5" x14ac:dyDescent="0.35">
      <c r="A1" s="117" t="str">
        <f>'MN Niv1'!A1</f>
        <v>2025 Marche Nordique Récapitulatif kilométrique</v>
      </c>
      <c r="B1" s="117"/>
      <c r="C1" s="117"/>
      <c r="D1" s="117"/>
      <c r="E1" s="117"/>
      <c r="F1" s="117"/>
      <c r="G1" s="117"/>
      <c r="H1" s="117"/>
      <c r="I1" s="117"/>
    </row>
    <row r="2" spans="1:9" ht="25.5" x14ac:dyDescent="0.35">
      <c r="A2" s="118" t="str">
        <f>'Rando Niv Déc'!A2</f>
        <v>T1 2025</v>
      </c>
      <c r="B2" s="118"/>
      <c r="C2" s="118"/>
      <c r="D2" s="118"/>
      <c r="E2" s="118"/>
      <c r="F2" s="118"/>
      <c r="G2" s="118"/>
      <c r="H2" s="118"/>
      <c r="I2" s="118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'MN Niv1'!I3</f>
        <v>Animateur n°3</v>
      </c>
      <c r="I3" s="2" t="s">
        <v>11</v>
      </c>
    </row>
    <row r="4" spans="1:9" x14ac:dyDescent="0.2">
      <c r="A4" s="2">
        <v>0</v>
      </c>
      <c r="B4" s="48"/>
      <c r="C4" s="5"/>
      <c r="D4" s="5"/>
      <c r="E4" s="5"/>
      <c r="F4" s="5"/>
      <c r="G4" s="5"/>
      <c r="H4" s="4"/>
      <c r="I4" s="25"/>
    </row>
    <row r="5" spans="1:9" x14ac:dyDescent="0.2">
      <c r="A5" s="2">
        <v>0</v>
      </c>
      <c r="B5" s="35"/>
      <c r="C5" s="5"/>
      <c r="D5" s="5"/>
      <c r="E5" s="5"/>
      <c r="F5" s="5"/>
      <c r="G5" s="5"/>
      <c r="H5" s="4"/>
      <c r="I5" s="25"/>
    </row>
    <row r="6" spans="1:9" x14ac:dyDescent="0.2">
      <c r="A6" s="2">
        <v>0</v>
      </c>
      <c r="B6" s="35"/>
      <c r="C6" s="5"/>
      <c r="D6" s="5"/>
      <c r="E6" s="5"/>
      <c r="F6" s="24"/>
      <c r="G6" s="24"/>
      <c r="H6" s="4"/>
      <c r="I6" s="25"/>
    </row>
    <row r="7" spans="1:9" x14ac:dyDescent="0.2">
      <c r="A7" s="13">
        <f>SUM(A4:A6)</f>
        <v>0</v>
      </c>
      <c r="B7" s="14"/>
      <c r="C7" s="40"/>
      <c r="D7" s="13">
        <f>SUM(D4:D6)</f>
        <v>0</v>
      </c>
      <c r="E7" s="40"/>
      <c r="F7" s="40"/>
      <c r="G7" s="40"/>
      <c r="H7" s="13"/>
      <c r="I7" s="41"/>
    </row>
    <row r="8" spans="1:9" x14ac:dyDescent="0.2">
      <c r="I8" s="33"/>
    </row>
    <row r="9" spans="1:9" ht="25.5" x14ac:dyDescent="0.35">
      <c r="A9" s="118" t="str">
        <f>'Rando Niv Déc'!A19</f>
        <v>T2 2025</v>
      </c>
      <c r="B9" s="118"/>
      <c r="C9" s="118"/>
      <c r="D9" s="118"/>
      <c r="E9" s="118"/>
      <c r="F9" s="118"/>
      <c r="G9" s="118"/>
      <c r="H9" s="118"/>
      <c r="I9" s="118"/>
    </row>
    <row r="10" spans="1:9" s="1" customFormat="1" x14ac:dyDescent="0.2">
      <c r="A10" s="2" t="s">
        <v>2</v>
      </c>
      <c r="B10" s="3" t="s">
        <v>3</v>
      </c>
      <c r="C10" s="2" t="s">
        <v>4</v>
      </c>
      <c r="D10" s="2" t="s">
        <v>5</v>
      </c>
      <c r="E10" s="2" t="s">
        <v>6</v>
      </c>
      <c r="F10" s="2" t="s">
        <v>7</v>
      </c>
      <c r="G10" s="2" t="s">
        <v>8</v>
      </c>
      <c r="H10" s="2" t="str">
        <f>H3</f>
        <v>Animateur n°3</v>
      </c>
      <c r="I10" s="2" t="s">
        <v>11</v>
      </c>
    </row>
    <row r="11" spans="1:9" x14ac:dyDescent="0.2">
      <c r="A11" s="2">
        <v>0</v>
      </c>
      <c r="B11" s="48"/>
      <c r="C11" s="5"/>
      <c r="D11" s="5"/>
      <c r="E11" s="5"/>
      <c r="F11" s="5"/>
      <c r="G11" s="5"/>
      <c r="H11" s="4"/>
      <c r="I11" s="25"/>
    </row>
    <row r="12" spans="1:9" x14ac:dyDescent="0.2">
      <c r="A12" s="2">
        <v>0</v>
      </c>
      <c r="B12" s="35"/>
      <c r="C12" s="5"/>
      <c r="D12" s="5"/>
      <c r="E12" s="5"/>
      <c r="F12" s="5"/>
      <c r="G12" s="5"/>
      <c r="H12" s="4"/>
      <c r="I12" s="25"/>
    </row>
    <row r="13" spans="1:9" x14ac:dyDescent="0.2">
      <c r="A13" s="2">
        <v>0</v>
      </c>
      <c r="B13" s="35"/>
      <c r="C13" s="5"/>
      <c r="D13" s="5"/>
      <c r="E13" s="5"/>
      <c r="F13" s="24"/>
      <c r="G13" s="24"/>
      <c r="H13" s="4"/>
      <c r="I13" s="25"/>
    </row>
    <row r="14" spans="1:9" x14ac:dyDescent="0.2">
      <c r="A14" s="13">
        <f>SUM(A11:A13)</f>
        <v>0</v>
      </c>
      <c r="B14" s="14"/>
      <c r="C14" s="40"/>
      <c r="D14" s="13">
        <f>SUM(D11:D13)</f>
        <v>0</v>
      </c>
      <c r="E14" s="40"/>
      <c r="F14" s="40"/>
      <c r="G14" s="40"/>
      <c r="H14" s="13">
        <f>SUM(H11:H13)</f>
        <v>0</v>
      </c>
      <c r="I14" s="41"/>
    </row>
    <row r="15" spans="1:9" x14ac:dyDescent="0.2">
      <c r="I15" s="33"/>
    </row>
    <row r="16" spans="1:9" ht="25.5" x14ac:dyDescent="0.35">
      <c r="A16" s="118" t="str">
        <f>'Rando Niv Déc'!A37</f>
        <v>T3 2025</v>
      </c>
      <c r="B16" s="118"/>
      <c r="C16" s="118"/>
      <c r="D16" s="118"/>
      <c r="E16" s="118"/>
      <c r="F16" s="118"/>
      <c r="G16" s="118"/>
      <c r="H16" s="118"/>
      <c r="I16" s="118"/>
    </row>
    <row r="17" spans="1:9" s="1" customFormat="1" x14ac:dyDescent="0.2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tr">
        <f>H10</f>
        <v>Animateur n°3</v>
      </c>
      <c r="I17" s="2" t="s">
        <v>11</v>
      </c>
    </row>
    <row r="18" spans="1:9" x14ac:dyDescent="0.2">
      <c r="A18" s="2">
        <v>0</v>
      </c>
      <c r="B18" s="35"/>
      <c r="C18" s="5"/>
      <c r="D18" s="5"/>
      <c r="E18" s="5"/>
      <c r="F18" s="5"/>
      <c r="G18" s="5"/>
      <c r="H18" s="4"/>
      <c r="I18" s="25"/>
    </row>
    <row r="19" spans="1:9" x14ac:dyDescent="0.2">
      <c r="A19" s="2">
        <v>0</v>
      </c>
      <c r="B19" s="35"/>
      <c r="C19" s="5"/>
      <c r="D19" s="5"/>
      <c r="E19" s="5"/>
      <c r="F19" s="5"/>
      <c r="G19" s="5"/>
      <c r="H19" s="4"/>
      <c r="I19" s="25"/>
    </row>
    <row r="20" spans="1:9" x14ac:dyDescent="0.2">
      <c r="A20" s="2">
        <v>0</v>
      </c>
      <c r="B20" s="35"/>
      <c r="C20" s="5"/>
      <c r="D20" s="5"/>
      <c r="E20" s="5"/>
      <c r="F20" s="5"/>
      <c r="G20" s="5"/>
      <c r="H20" s="4"/>
      <c r="I20" s="5"/>
    </row>
    <row r="21" spans="1:9" x14ac:dyDescent="0.2">
      <c r="A21" s="13">
        <f>SUM(A18:A20)</f>
        <v>0</v>
      </c>
      <c r="B21" s="42"/>
      <c r="C21" s="43"/>
      <c r="D21" s="13">
        <f>SUM(D18:D20)</f>
        <v>0</v>
      </c>
      <c r="E21" s="43"/>
      <c r="F21" s="43"/>
      <c r="G21" s="43"/>
      <c r="H21" s="44">
        <f>SUM(H18:H20)</f>
        <v>0</v>
      </c>
      <c r="I21" s="45"/>
    </row>
    <row r="22" spans="1:9" x14ac:dyDescent="0.2">
      <c r="A22" s="35"/>
      <c r="B22" s="35"/>
      <c r="C22" s="5"/>
      <c r="D22" s="5"/>
      <c r="E22" s="5"/>
      <c r="F22" s="5"/>
      <c r="G22" s="5"/>
      <c r="H22" s="4"/>
      <c r="I22" s="25"/>
    </row>
    <row r="23" spans="1:9" ht="25.5" x14ac:dyDescent="0.35">
      <c r="A23" s="119" t="str">
        <f>'Rando Niv Déc'!A45</f>
        <v>T4 2025</v>
      </c>
      <c r="B23" s="119"/>
      <c r="C23" s="119"/>
      <c r="D23" s="119"/>
      <c r="E23" s="119"/>
      <c r="F23" s="119"/>
      <c r="G23" s="119"/>
      <c r="H23" s="119"/>
      <c r="I23" s="119"/>
    </row>
    <row r="24" spans="1:9" s="1" customFormat="1" x14ac:dyDescent="0.2">
      <c r="A24" s="2" t="s">
        <v>2</v>
      </c>
      <c r="B24" s="3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tr">
        <f>H17</f>
        <v>Animateur n°3</v>
      </c>
      <c r="I24" s="2" t="s">
        <v>11</v>
      </c>
    </row>
    <row r="25" spans="1:9" x14ac:dyDescent="0.2">
      <c r="A25" s="2">
        <v>0</v>
      </c>
      <c r="B25" s="36"/>
      <c r="C25" s="21"/>
      <c r="D25" s="4"/>
      <c r="E25" s="5"/>
      <c r="F25" s="4"/>
      <c r="G25" s="5"/>
      <c r="H25" s="4"/>
      <c r="I25" s="46"/>
    </row>
    <row r="26" spans="1:9" x14ac:dyDescent="0.2">
      <c r="A26" s="2">
        <v>0</v>
      </c>
      <c r="B26" s="36"/>
      <c r="C26" s="21"/>
      <c r="D26" s="4"/>
      <c r="E26" s="5"/>
      <c r="F26" s="4"/>
      <c r="G26" s="5"/>
      <c r="H26" s="4"/>
      <c r="I26" s="46"/>
    </row>
    <row r="27" spans="1:9" x14ac:dyDescent="0.2">
      <c r="A27" s="2">
        <v>0</v>
      </c>
      <c r="B27" s="36"/>
      <c r="C27" s="5"/>
      <c r="D27" s="4"/>
      <c r="E27" s="5"/>
      <c r="F27" s="4"/>
      <c r="G27" s="5"/>
      <c r="H27" s="4"/>
      <c r="I27" s="46"/>
    </row>
    <row r="28" spans="1:9" x14ac:dyDescent="0.2">
      <c r="A28" s="13">
        <f>SUM(A25:A27)</f>
        <v>0</v>
      </c>
      <c r="B28" s="14"/>
      <c r="C28" s="40"/>
      <c r="D28" s="13">
        <f>SUM(D25:D27)</f>
        <v>0</v>
      </c>
      <c r="E28" s="40"/>
      <c r="F28" s="40"/>
      <c r="G28" s="40"/>
      <c r="H28" s="13"/>
      <c r="I28" s="41"/>
    </row>
  </sheetData>
  <mergeCells count="5">
    <mergeCell ref="A1:I1"/>
    <mergeCell ref="A2:I2"/>
    <mergeCell ref="A9:I9"/>
    <mergeCell ref="A16:I16"/>
    <mergeCell ref="A23:I23"/>
  </mergeCells>
  <conditionalFormatting sqref="A4:A6 A11:A13">
    <cfRule type="cellIs" dxfId="13" priority="4" operator="equal">
      <formula>1</formula>
    </cfRule>
    <cfRule type="cellIs" dxfId="12" priority="5" operator="lessThan">
      <formula>1</formula>
    </cfRule>
  </conditionalFormatting>
  <conditionalFormatting sqref="A18:A20 A25:A27">
    <cfRule type="cellIs" dxfId="11" priority="2" operator="equal">
      <formula>1</formula>
    </cfRule>
    <cfRule type="cellIs" dxfId="1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8"/>
  <sheetViews>
    <sheetView topLeftCell="A19" workbookViewId="0">
      <selection activeCell="M37" sqref="M37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19.7109375" customWidth="1"/>
    <col min="4" max="4" width="9.42578125" customWidth="1"/>
    <col min="5" max="5" width="16.5703125" customWidth="1"/>
    <col min="6" max="6" width="18.7109375" style="1" customWidth="1"/>
    <col min="7" max="7" width="16.85546875" style="16" customWidth="1"/>
    <col min="8" max="8" width="18.7109375" style="1" customWidth="1"/>
    <col min="9" max="9" width="17.28515625" style="16" customWidth="1"/>
    <col min="10" max="10" width="26.140625" customWidth="1"/>
  </cols>
  <sheetData>
    <row r="1" spans="1:10" ht="25.5" x14ac:dyDescent="0.35">
      <c r="A1" s="117" t="s">
        <v>211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6">
        <v>0</v>
      </c>
      <c r="B4" s="7">
        <v>45664</v>
      </c>
      <c r="C4" s="8"/>
      <c r="D4" s="9"/>
      <c r="E4" s="8"/>
      <c r="F4" s="8"/>
      <c r="G4" s="9"/>
      <c r="H4" s="8"/>
      <c r="I4" s="6"/>
      <c r="J4" s="49" t="s">
        <v>22</v>
      </c>
    </row>
    <row r="5" spans="1:10" x14ac:dyDescent="0.2">
      <c r="A5" s="2">
        <v>1</v>
      </c>
      <c r="B5" s="3">
        <v>45671</v>
      </c>
      <c r="C5" s="5" t="s">
        <v>212</v>
      </c>
      <c r="D5" s="4">
        <v>58</v>
      </c>
      <c r="E5" s="5" t="s">
        <v>213</v>
      </c>
      <c r="F5" s="4" t="s">
        <v>14</v>
      </c>
      <c r="G5" s="5"/>
      <c r="H5" s="5"/>
      <c r="I5" s="5" t="s">
        <v>214</v>
      </c>
      <c r="J5" s="4" t="s">
        <v>215</v>
      </c>
    </row>
    <row r="6" spans="1:10" x14ac:dyDescent="0.2">
      <c r="A6" s="6">
        <v>0</v>
      </c>
      <c r="B6" s="7">
        <v>45678</v>
      </c>
      <c r="C6" s="8"/>
      <c r="D6" s="9"/>
      <c r="E6" s="8"/>
      <c r="F6" s="8"/>
      <c r="G6" s="9"/>
      <c r="H6" s="8"/>
      <c r="I6" s="6"/>
      <c r="J6" s="49" t="s">
        <v>22</v>
      </c>
    </row>
    <row r="7" spans="1:10" x14ac:dyDescent="0.2">
      <c r="A7" s="6">
        <v>0</v>
      </c>
      <c r="B7" s="7">
        <v>45685</v>
      </c>
      <c r="C7" s="8"/>
      <c r="D7" s="9"/>
      <c r="E7" s="8"/>
      <c r="F7" s="8"/>
      <c r="G7" s="9"/>
      <c r="H7" s="8"/>
      <c r="I7" s="6"/>
      <c r="J7" s="49" t="s">
        <v>22</v>
      </c>
    </row>
    <row r="8" spans="1:10" x14ac:dyDescent="0.2">
      <c r="A8" s="2">
        <v>1</v>
      </c>
      <c r="B8" s="3">
        <v>45692</v>
      </c>
      <c r="C8" s="5" t="s">
        <v>212</v>
      </c>
      <c r="D8" s="4">
        <v>58</v>
      </c>
      <c r="E8" s="5" t="s">
        <v>216</v>
      </c>
      <c r="F8" s="4" t="s">
        <v>14</v>
      </c>
      <c r="G8" s="5" t="s">
        <v>217</v>
      </c>
      <c r="H8" s="5" t="s">
        <v>27</v>
      </c>
      <c r="I8" s="2"/>
      <c r="J8" s="4" t="s">
        <v>218</v>
      </c>
    </row>
    <row r="9" spans="1:10" x14ac:dyDescent="0.2">
      <c r="A9" s="6">
        <v>0</v>
      </c>
      <c r="B9" s="7">
        <v>45699</v>
      </c>
      <c r="C9" s="8"/>
      <c r="D9" s="9"/>
      <c r="E9" s="8"/>
      <c r="F9" s="8"/>
      <c r="G9" s="9"/>
      <c r="H9" s="8"/>
      <c r="I9" s="6"/>
      <c r="J9" s="49" t="s">
        <v>22</v>
      </c>
    </row>
    <row r="10" spans="1:10" x14ac:dyDescent="0.2">
      <c r="A10" s="6">
        <v>0</v>
      </c>
      <c r="B10" s="7">
        <v>45706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45713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6">
        <v>0</v>
      </c>
      <c r="B12" s="7">
        <v>45720</v>
      </c>
      <c r="C12" s="8"/>
      <c r="D12" s="9"/>
      <c r="E12" s="8"/>
      <c r="F12" s="8"/>
      <c r="G12" s="9"/>
      <c r="H12" s="8"/>
      <c r="I12" s="6"/>
      <c r="J12" s="49" t="s">
        <v>22</v>
      </c>
    </row>
    <row r="13" spans="1:10" x14ac:dyDescent="0.2">
      <c r="A13" s="6">
        <v>0</v>
      </c>
      <c r="B13" s="7">
        <v>45727</v>
      </c>
      <c r="C13" s="8"/>
      <c r="D13" s="9"/>
      <c r="E13" s="8"/>
      <c r="F13" s="8"/>
      <c r="G13" s="9"/>
      <c r="H13" s="8"/>
      <c r="I13" s="6"/>
      <c r="J13" s="49" t="s">
        <v>22</v>
      </c>
    </row>
    <row r="14" spans="1:10" x14ac:dyDescent="0.2">
      <c r="A14" s="6">
        <v>0</v>
      </c>
      <c r="B14" s="7">
        <v>45734</v>
      </c>
      <c r="C14" s="8"/>
      <c r="D14" s="9"/>
      <c r="E14" s="8"/>
      <c r="F14" s="8"/>
      <c r="G14" s="9"/>
      <c r="H14" s="8"/>
      <c r="I14" s="6"/>
      <c r="J14" s="49" t="s">
        <v>22</v>
      </c>
    </row>
    <row r="15" spans="1:10" x14ac:dyDescent="0.2">
      <c r="A15" s="6">
        <v>0</v>
      </c>
      <c r="B15" s="7">
        <v>45741</v>
      </c>
      <c r="C15" s="8"/>
      <c r="D15" s="9"/>
      <c r="E15" s="8"/>
      <c r="F15" s="8"/>
      <c r="G15" s="9"/>
      <c r="H15" s="8"/>
      <c r="I15" s="6"/>
      <c r="J15" s="49" t="s">
        <v>22</v>
      </c>
    </row>
    <row r="16" spans="1:10" x14ac:dyDescent="0.2">
      <c r="A16" s="13">
        <f>SUM(A4:A15)</f>
        <v>2</v>
      </c>
      <c r="B16" s="14"/>
      <c r="C16" s="13"/>
      <c r="D16" s="13">
        <f>SUM(D4:D15)</f>
        <v>116</v>
      </c>
      <c r="E16" s="13"/>
      <c r="F16" s="13"/>
      <c r="G16" s="22"/>
      <c r="H16" s="13"/>
      <c r="I16" s="13"/>
      <c r="J16" s="13"/>
    </row>
    <row r="17" spans="1:10" x14ac:dyDescent="0.2">
      <c r="C17" s="1"/>
      <c r="D17" s="16"/>
      <c r="E17" s="1"/>
      <c r="I17" s="1"/>
      <c r="J17" s="1"/>
    </row>
    <row r="18" spans="1:10" ht="25.5" x14ac:dyDescent="0.35">
      <c r="A18" s="118" t="s">
        <v>39</v>
      </c>
      <c r="B18" s="118"/>
      <c r="C18" s="118"/>
      <c r="D18" s="118"/>
      <c r="E18" s="118"/>
      <c r="F18" s="118"/>
      <c r="G18" s="118"/>
      <c r="H18" s="118"/>
      <c r="I18" s="118"/>
      <c r="J18" s="118"/>
    </row>
    <row r="19" spans="1:10" x14ac:dyDescent="0.2">
      <c r="A19" s="73" t="s">
        <v>2</v>
      </c>
      <c r="B19" s="74" t="s">
        <v>3</v>
      </c>
      <c r="C19" s="73" t="s">
        <v>4</v>
      </c>
      <c r="D19" s="73" t="s">
        <v>5</v>
      </c>
      <c r="E19" s="73" t="s">
        <v>6</v>
      </c>
      <c r="F19" s="73" t="s">
        <v>7</v>
      </c>
      <c r="G19" s="73" t="s">
        <v>8</v>
      </c>
      <c r="H19" s="73" t="s">
        <v>9</v>
      </c>
      <c r="I19" s="75" t="str">
        <f>I3</f>
        <v>Animateur n°3</v>
      </c>
      <c r="J19" s="73" t="s">
        <v>11</v>
      </c>
    </row>
    <row r="20" spans="1:10" x14ac:dyDescent="0.2">
      <c r="A20" s="8">
        <v>0</v>
      </c>
      <c r="B20" s="79">
        <v>45748</v>
      </c>
      <c r="C20" s="8"/>
      <c r="D20" s="9"/>
      <c r="E20" s="8"/>
      <c r="F20" s="8"/>
      <c r="G20" s="9"/>
      <c r="H20" s="8"/>
      <c r="I20" s="8"/>
      <c r="J20" s="8" t="s">
        <v>30</v>
      </c>
    </row>
    <row r="21" spans="1:10" x14ac:dyDescent="0.2">
      <c r="A21" s="19">
        <v>1</v>
      </c>
      <c r="B21" s="36">
        <v>45755</v>
      </c>
      <c r="C21" s="64" t="s">
        <v>276</v>
      </c>
      <c r="D21" s="65">
        <v>58</v>
      </c>
      <c r="E21" s="64" t="s">
        <v>216</v>
      </c>
      <c r="F21" s="65" t="s">
        <v>19</v>
      </c>
      <c r="G21" s="64" t="s">
        <v>277</v>
      </c>
      <c r="H21" s="65" t="s">
        <v>27</v>
      </c>
      <c r="I21" s="65"/>
      <c r="J21" s="65" t="s">
        <v>278</v>
      </c>
    </row>
    <row r="22" spans="1:10" x14ac:dyDescent="0.2">
      <c r="A22" s="80">
        <v>0</v>
      </c>
      <c r="B22" s="81">
        <v>45762</v>
      </c>
      <c r="C22" s="66" t="s">
        <v>280</v>
      </c>
      <c r="D22" s="67">
        <v>0</v>
      </c>
      <c r="E22" s="66">
        <v>0</v>
      </c>
      <c r="F22" s="67" t="s">
        <v>14</v>
      </c>
      <c r="G22" s="66">
        <v>0</v>
      </c>
      <c r="H22" s="67" t="s">
        <v>14</v>
      </c>
      <c r="I22" s="67">
        <v>0</v>
      </c>
      <c r="J22" s="68" t="s">
        <v>281</v>
      </c>
    </row>
    <row r="23" spans="1:10" ht="25.5" x14ac:dyDescent="0.2">
      <c r="A23" s="19">
        <v>1</v>
      </c>
      <c r="B23" s="36">
        <v>45769</v>
      </c>
      <c r="C23" s="64" t="s">
        <v>279</v>
      </c>
      <c r="D23" s="65">
        <v>58</v>
      </c>
      <c r="E23" s="64" t="s">
        <v>213</v>
      </c>
      <c r="F23" s="65" t="s">
        <v>14</v>
      </c>
      <c r="G23" s="64" t="s">
        <v>282</v>
      </c>
      <c r="H23" s="65" t="s">
        <v>14</v>
      </c>
      <c r="I23" s="65"/>
      <c r="J23" s="72" t="s">
        <v>283</v>
      </c>
    </row>
    <row r="24" spans="1:10" ht="38.25" x14ac:dyDescent="0.2">
      <c r="A24" s="19">
        <v>1</v>
      </c>
      <c r="B24" s="36">
        <v>45776</v>
      </c>
      <c r="C24" s="64" t="s">
        <v>347</v>
      </c>
      <c r="D24" s="65">
        <v>58</v>
      </c>
      <c r="E24" s="64" t="s">
        <v>213</v>
      </c>
      <c r="F24" s="65" t="s">
        <v>14</v>
      </c>
      <c r="G24" s="64" t="s">
        <v>282</v>
      </c>
      <c r="H24" s="65" t="s">
        <v>14</v>
      </c>
      <c r="I24" s="65" t="s">
        <v>284</v>
      </c>
      <c r="J24" s="72" t="s">
        <v>285</v>
      </c>
    </row>
    <row r="25" spans="1:10" x14ac:dyDescent="0.2">
      <c r="A25" s="19">
        <v>1</v>
      </c>
      <c r="B25" s="36">
        <v>45783</v>
      </c>
      <c r="C25" s="20" t="s">
        <v>308</v>
      </c>
      <c r="D25" s="19">
        <v>58</v>
      </c>
      <c r="E25" s="20" t="s">
        <v>216</v>
      </c>
      <c r="F25" s="19" t="s">
        <v>14</v>
      </c>
      <c r="G25" s="20" t="s">
        <v>284</v>
      </c>
      <c r="H25" s="19" t="s">
        <v>14</v>
      </c>
      <c r="I25" s="19">
        <v>0</v>
      </c>
      <c r="J25" s="19"/>
    </row>
    <row r="26" spans="1:10" ht="25.5" x14ac:dyDescent="0.2">
      <c r="A26" s="19">
        <v>1</v>
      </c>
      <c r="B26" s="36">
        <v>45790</v>
      </c>
      <c r="C26" s="19" t="s">
        <v>346</v>
      </c>
      <c r="D26" s="19">
        <v>58</v>
      </c>
      <c r="E26" s="20" t="s">
        <v>213</v>
      </c>
      <c r="F26" s="19" t="s">
        <v>27</v>
      </c>
      <c r="G26" s="21" t="s">
        <v>14</v>
      </c>
      <c r="H26" s="19" t="s">
        <v>14</v>
      </c>
      <c r="I26" s="19"/>
      <c r="J26" s="10" t="s">
        <v>343</v>
      </c>
    </row>
    <row r="27" spans="1:10" x14ac:dyDescent="0.2">
      <c r="A27" s="56">
        <v>0</v>
      </c>
      <c r="B27" s="81">
        <v>45797</v>
      </c>
      <c r="C27" s="54"/>
      <c r="D27" s="54"/>
      <c r="E27" s="54"/>
      <c r="F27" s="54"/>
      <c r="G27" s="69"/>
      <c r="H27" s="54"/>
      <c r="I27" s="54"/>
      <c r="J27" s="56" t="s">
        <v>397</v>
      </c>
    </row>
    <row r="28" spans="1:10" ht="63.75" x14ac:dyDescent="0.2">
      <c r="A28" s="19">
        <v>1</v>
      </c>
      <c r="B28" s="36">
        <v>45804</v>
      </c>
      <c r="C28" s="20" t="s">
        <v>344</v>
      </c>
      <c r="D28" s="19">
        <v>52</v>
      </c>
      <c r="E28" s="20" t="s">
        <v>282</v>
      </c>
      <c r="F28" s="19" t="s">
        <v>27</v>
      </c>
      <c r="G28" s="21" t="s">
        <v>216</v>
      </c>
      <c r="H28" s="19" t="s">
        <v>14</v>
      </c>
      <c r="I28" s="19"/>
      <c r="J28" s="10" t="s">
        <v>345</v>
      </c>
    </row>
    <row r="29" spans="1:10" ht="25.5" x14ac:dyDescent="0.2">
      <c r="A29" s="19">
        <v>1</v>
      </c>
      <c r="B29" s="36">
        <v>45811</v>
      </c>
      <c r="C29" s="20" t="s">
        <v>308</v>
      </c>
      <c r="D29" s="19">
        <v>84</v>
      </c>
      <c r="E29" s="20" t="s">
        <v>216</v>
      </c>
      <c r="F29" s="19" t="s">
        <v>14</v>
      </c>
      <c r="G29" s="21">
        <v>0</v>
      </c>
      <c r="H29" s="19" t="s">
        <v>14</v>
      </c>
      <c r="I29" s="19">
        <v>0</v>
      </c>
      <c r="J29" s="10" t="s">
        <v>393</v>
      </c>
    </row>
    <row r="30" spans="1:10" ht="25.5" x14ac:dyDescent="0.2">
      <c r="A30" s="19">
        <v>1</v>
      </c>
      <c r="B30" s="36">
        <v>45818</v>
      </c>
      <c r="C30" s="19" t="s">
        <v>394</v>
      </c>
      <c r="D30" s="19">
        <v>58</v>
      </c>
      <c r="E30" s="20" t="s">
        <v>213</v>
      </c>
      <c r="F30" s="19" t="s">
        <v>14</v>
      </c>
      <c r="G30" s="21" t="s">
        <v>395</v>
      </c>
      <c r="H30" s="19" t="s">
        <v>14</v>
      </c>
      <c r="I30" s="19"/>
      <c r="J30" s="10" t="s">
        <v>396</v>
      </c>
    </row>
    <row r="31" spans="1:10" x14ac:dyDescent="0.2">
      <c r="A31" s="19">
        <v>1</v>
      </c>
      <c r="B31" s="36">
        <v>45825</v>
      </c>
      <c r="C31" s="64" t="s">
        <v>394</v>
      </c>
      <c r="D31" s="65">
        <v>52</v>
      </c>
      <c r="E31" s="64" t="s">
        <v>411</v>
      </c>
      <c r="F31" s="64" t="s">
        <v>27</v>
      </c>
      <c r="G31" s="64" t="s">
        <v>213</v>
      </c>
      <c r="H31" s="64" t="s">
        <v>27</v>
      </c>
      <c r="I31" s="65"/>
      <c r="J31" s="111" t="s">
        <v>412</v>
      </c>
    </row>
    <row r="32" spans="1:10" x14ac:dyDescent="0.2">
      <c r="A32" s="19">
        <v>1</v>
      </c>
      <c r="B32" s="36">
        <v>45825</v>
      </c>
      <c r="C32" s="64" t="s">
        <v>394</v>
      </c>
      <c r="D32" s="65">
        <v>52</v>
      </c>
      <c r="E32" s="64" t="s">
        <v>214</v>
      </c>
      <c r="F32" s="64" t="s">
        <v>14</v>
      </c>
      <c r="G32" s="64" t="s">
        <v>14</v>
      </c>
      <c r="H32" s="64" t="s">
        <v>14</v>
      </c>
      <c r="I32" s="65"/>
      <c r="J32" s="65" t="s">
        <v>413</v>
      </c>
    </row>
    <row r="33" spans="1:10" x14ac:dyDescent="0.2">
      <c r="A33" s="19">
        <v>1</v>
      </c>
      <c r="B33" s="36">
        <v>45832</v>
      </c>
      <c r="C33" s="64" t="s">
        <v>344</v>
      </c>
      <c r="D33" s="65">
        <v>52</v>
      </c>
      <c r="E33" s="64" t="s">
        <v>282</v>
      </c>
      <c r="F33" s="64" t="s">
        <v>14</v>
      </c>
      <c r="G33" s="64" t="s">
        <v>226</v>
      </c>
      <c r="H33" s="64" t="s">
        <v>19</v>
      </c>
      <c r="I33" s="65" t="s">
        <v>284</v>
      </c>
      <c r="J33" s="21"/>
    </row>
    <row r="34" spans="1:10" x14ac:dyDescent="0.2">
      <c r="A34" s="76">
        <f>SUM(A20:A33)</f>
        <v>11</v>
      </c>
      <c r="B34" s="77"/>
      <c r="C34" s="76"/>
      <c r="D34" s="76">
        <f>SUM(D21:D33)</f>
        <v>640</v>
      </c>
      <c r="E34" s="76"/>
      <c r="F34" s="76"/>
      <c r="G34" s="78"/>
      <c r="H34" s="76"/>
      <c r="I34" s="76"/>
      <c r="J34" s="76"/>
    </row>
    <row r="35" spans="1:10" x14ac:dyDescent="0.2">
      <c r="C35" s="1"/>
      <c r="D35" s="16"/>
      <c r="E35" s="1"/>
      <c r="I35" s="1"/>
      <c r="J35" s="1"/>
    </row>
    <row r="36" spans="1:10" ht="25.5" x14ac:dyDescent="0.35">
      <c r="A36" s="118" t="s">
        <v>40</v>
      </c>
      <c r="B36" s="118"/>
      <c r="C36" s="118"/>
      <c r="D36" s="118"/>
      <c r="E36" s="118"/>
      <c r="F36" s="118"/>
      <c r="G36" s="118"/>
      <c r="H36" s="118"/>
      <c r="I36" s="118"/>
      <c r="J36" s="118"/>
    </row>
    <row r="37" spans="1:10" x14ac:dyDescent="0.2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I3</f>
        <v>Animateur n°3</v>
      </c>
      <c r="J37" s="2" t="s">
        <v>11</v>
      </c>
    </row>
    <row r="38" spans="1:10" x14ac:dyDescent="0.2">
      <c r="A38" s="2">
        <v>0</v>
      </c>
      <c r="B38" s="3">
        <v>45839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45846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45853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2">
        <v>0</v>
      </c>
      <c r="B41" s="3">
        <v>45860</v>
      </c>
      <c r="C41" s="5"/>
      <c r="D41" s="4"/>
      <c r="E41" s="5"/>
      <c r="F41" s="4"/>
      <c r="G41" s="5"/>
      <c r="H41" s="4"/>
      <c r="I41" s="5"/>
      <c r="J41" s="4"/>
    </row>
    <row r="42" spans="1:10" x14ac:dyDescent="0.2">
      <c r="A42" s="2">
        <v>0</v>
      </c>
      <c r="B42" s="3">
        <v>45867</v>
      </c>
      <c r="C42" s="5"/>
      <c r="D42" s="4"/>
      <c r="E42" s="5"/>
      <c r="F42" s="4"/>
      <c r="G42" s="5"/>
      <c r="H42" s="4"/>
      <c r="I42" s="5"/>
      <c r="J42" s="4"/>
    </row>
    <row r="43" spans="1:10" x14ac:dyDescent="0.2">
      <c r="A43" s="2"/>
      <c r="B43" s="3">
        <v>45874</v>
      </c>
      <c r="C43" s="5"/>
      <c r="D43" s="4"/>
      <c r="E43" s="5"/>
      <c r="F43" s="4"/>
      <c r="G43" s="5"/>
      <c r="H43" s="4"/>
      <c r="I43" s="5"/>
      <c r="J43" s="4"/>
    </row>
    <row r="44" spans="1:10" x14ac:dyDescent="0.2">
      <c r="A44" s="2"/>
      <c r="B44" s="3">
        <v>45881</v>
      </c>
      <c r="C44" s="5"/>
      <c r="D44" s="4"/>
      <c r="E44" s="5"/>
      <c r="F44" s="4"/>
      <c r="G44" s="5"/>
      <c r="H44" s="4"/>
      <c r="I44" s="5"/>
      <c r="J44" s="4"/>
    </row>
    <row r="45" spans="1:10" x14ac:dyDescent="0.2">
      <c r="A45" s="2"/>
      <c r="B45" s="3">
        <v>45888</v>
      </c>
      <c r="C45" s="5"/>
      <c r="D45" s="4"/>
      <c r="E45" s="5"/>
      <c r="F45" s="4"/>
      <c r="G45" s="5"/>
      <c r="H45" s="4"/>
      <c r="I45" s="5"/>
      <c r="J45" s="4"/>
    </row>
    <row r="46" spans="1:10" x14ac:dyDescent="0.2">
      <c r="A46" s="2">
        <v>0</v>
      </c>
      <c r="B46" s="3">
        <v>45895</v>
      </c>
      <c r="C46" s="5"/>
      <c r="D46" s="4"/>
      <c r="E46" s="5"/>
      <c r="F46" s="4"/>
      <c r="G46" s="5"/>
      <c r="H46" s="4"/>
      <c r="I46" s="5"/>
      <c r="J46" s="4"/>
    </row>
    <row r="47" spans="1:10" x14ac:dyDescent="0.2">
      <c r="A47" s="2">
        <v>0</v>
      </c>
      <c r="B47" s="3">
        <v>45902</v>
      </c>
      <c r="C47" s="5"/>
      <c r="D47" s="4"/>
      <c r="E47" s="5"/>
      <c r="F47" s="4"/>
      <c r="G47" s="5"/>
      <c r="H47" s="4"/>
      <c r="I47" s="5"/>
      <c r="J47" s="4"/>
    </row>
    <row r="48" spans="1:10" x14ac:dyDescent="0.2">
      <c r="A48" s="2">
        <v>0</v>
      </c>
      <c r="B48" s="3">
        <v>45909</v>
      </c>
      <c r="C48" s="5"/>
      <c r="D48" s="4"/>
      <c r="E48" s="5"/>
      <c r="F48" s="4"/>
      <c r="G48" s="5"/>
      <c r="H48" s="4"/>
      <c r="I48" s="5"/>
      <c r="J48" s="4"/>
    </row>
    <row r="49" spans="1:10" x14ac:dyDescent="0.2">
      <c r="A49" s="2"/>
      <c r="B49" s="3">
        <v>45916</v>
      </c>
      <c r="C49" s="5"/>
      <c r="D49" s="4"/>
      <c r="E49" s="5"/>
      <c r="F49" s="4"/>
      <c r="G49" s="5"/>
      <c r="H49" s="4"/>
      <c r="I49" s="5"/>
      <c r="J49" s="4"/>
    </row>
    <row r="50" spans="1:10" x14ac:dyDescent="0.2">
      <c r="A50" s="2">
        <v>0</v>
      </c>
      <c r="B50" s="3">
        <v>45923</v>
      </c>
      <c r="C50" s="5"/>
      <c r="D50" s="4"/>
      <c r="E50" s="5"/>
      <c r="F50" s="4"/>
      <c r="G50" s="5"/>
      <c r="H50" s="4"/>
      <c r="I50" s="5"/>
      <c r="J50" s="4"/>
    </row>
    <row r="51" spans="1:10" x14ac:dyDescent="0.2">
      <c r="A51" s="2">
        <v>0</v>
      </c>
      <c r="B51" s="3">
        <v>45930</v>
      </c>
      <c r="C51" s="5"/>
      <c r="D51" s="4"/>
      <c r="E51" s="5"/>
      <c r="F51" s="4"/>
      <c r="G51" s="5"/>
      <c r="H51" s="4"/>
      <c r="I51" s="5"/>
      <c r="J51" s="4"/>
    </row>
    <row r="52" spans="1:10" x14ac:dyDescent="0.2">
      <c r="A52" s="13">
        <f>SUM(A38:A51)</f>
        <v>0</v>
      </c>
      <c r="B52" s="14"/>
      <c r="C52" s="13"/>
      <c r="D52" s="13">
        <f>SUM(D38:D51)</f>
        <v>0</v>
      </c>
      <c r="E52" s="13"/>
      <c r="F52" s="13"/>
      <c r="G52" s="22"/>
      <c r="H52" s="13"/>
      <c r="I52" s="13"/>
      <c r="J52" s="13"/>
    </row>
    <row r="53" spans="1:10" x14ac:dyDescent="0.2">
      <c r="C53" s="1"/>
      <c r="D53" s="1"/>
      <c r="E53" s="1"/>
      <c r="I53" s="1"/>
      <c r="J53" s="1"/>
    </row>
    <row r="54" spans="1:10" ht="25.5" x14ac:dyDescent="0.35">
      <c r="A54" s="119" t="s">
        <v>41</v>
      </c>
      <c r="B54" s="119"/>
      <c r="C54" s="119"/>
      <c r="D54" s="119"/>
      <c r="E54" s="119"/>
      <c r="F54" s="119"/>
      <c r="G54" s="119"/>
      <c r="H54" s="119"/>
      <c r="I54" s="119"/>
      <c r="J54" s="119"/>
    </row>
    <row r="55" spans="1:10" x14ac:dyDescent="0.2">
      <c r="A55" s="2" t="s">
        <v>2</v>
      </c>
      <c r="B55" s="3" t="s">
        <v>3</v>
      </c>
      <c r="C55" s="2" t="s">
        <v>4</v>
      </c>
      <c r="D55" s="2" t="s">
        <v>5</v>
      </c>
      <c r="E55" s="2" t="s">
        <v>6</v>
      </c>
      <c r="F55" s="2" t="s">
        <v>7</v>
      </c>
      <c r="G55" s="2" t="s">
        <v>8</v>
      </c>
      <c r="H55" s="2" t="s">
        <v>9</v>
      </c>
      <c r="I55" s="1" t="str">
        <f>I37</f>
        <v>Animateur n°3</v>
      </c>
      <c r="J55" s="2" t="s">
        <v>11</v>
      </c>
    </row>
    <row r="56" spans="1:10" x14ac:dyDescent="0.2">
      <c r="A56" s="17">
        <v>0</v>
      </c>
      <c r="B56" s="18">
        <v>45937</v>
      </c>
      <c r="C56" s="19"/>
      <c r="D56" s="20"/>
      <c r="E56" s="19"/>
      <c r="F56" s="19"/>
      <c r="G56" s="20"/>
      <c r="H56" s="19"/>
      <c r="I56" s="19"/>
      <c r="J56" s="19"/>
    </row>
    <row r="57" spans="1:10" x14ac:dyDescent="0.2">
      <c r="A57" s="19">
        <v>0</v>
      </c>
      <c r="B57" s="18">
        <v>45944</v>
      </c>
      <c r="C57" s="19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18">
        <v>45951</v>
      </c>
      <c r="C58" s="21"/>
      <c r="D58" s="19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18">
        <v>45958</v>
      </c>
      <c r="C59" s="21"/>
      <c r="D59" s="19"/>
      <c r="E59" s="19"/>
      <c r="F59" s="19"/>
      <c r="G59" s="20"/>
      <c r="H59" s="19"/>
      <c r="I59" s="19"/>
      <c r="J59" s="19"/>
    </row>
    <row r="60" spans="1:10" x14ac:dyDescent="0.2">
      <c r="A60" s="19">
        <v>0</v>
      </c>
      <c r="B60" s="18">
        <v>45965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18">
        <v>45972</v>
      </c>
      <c r="C61" s="21"/>
      <c r="D61" s="19"/>
      <c r="E61" s="19"/>
      <c r="F61" s="19"/>
      <c r="G61" s="20"/>
      <c r="H61" s="19"/>
      <c r="I61" s="19"/>
      <c r="J61" s="19"/>
    </row>
    <row r="62" spans="1:10" x14ac:dyDescent="0.2">
      <c r="A62" s="19">
        <v>0</v>
      </c>
      <c r="B62" s="18">
        <v>45979</v>
      </c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18">
        <v>45986</v>
      </c>
      <c r="C63" s="21"/>
      <c r="D63" s="19"/>
      <c r="E63" s="19"/>
      <c r="F63" s="19"/>
      <c r="G63" s="20"/>
      <c r="H63" s="19"/>
      <c r="I63" s="19"/>
      <c r="J63" s="19"/>
    </row>
    <row r="64" spans="1:10" x14ac:dyDescent="0.2">
      <c r="A64" s="19">
        <v>0</v>
      </c>
      <c r="B64" s="18">
        <v>45993</v>
      </c>
      <c r="C64" s="21"/>
      <c r="D64" s="19"/>
      <c r="E64" s="21"/>
      <c r="F64" s="19"/>
      <c r="G64" s="21"/>
      <c r="H64" s="19"/>
      <c r="I64" s="19"/>
      <c r="J64" s="19"/>
    </row>
    <row r="65" spans="1:10" x14ac:dyDescent="0.2">
      <c r="A65" s="19">
        <v>0</v>
      </c>
      <c r="B65" s="18">
        <v>46000</v>
      </c>
      <c r="C65" s="21"/>
      <c r="D65" s="19"/>
      <c r="E65" s="21"/>
      <c r="F65" s="19"/>
      <c r="G65" s="21"/>
      <c r="H65" s="19"/>
      <c r="I65" s="19"/>
      <c r="J65" s="19"/>
    </row>
    <row r="66" spans="1:10" x14ac:dyDescent="0.2">
      <c r="A66" s="19">
        <v>0</v>
      </c>
      <c r="B66" s="18">
        <v>46007</v>
      </c>
      <c r="C66" s="21"/>
      <c r="D66" s="19"/>
      <c r="E66" s="21"/>
      <c r="F66" s="19"/>
      <c r="G66" s="21"/>
      <c r="H66" s="19"/>
      <c r="I66" s="19"/>
      <c r="J66" s="19"/>
    </row>
    <row r="67" spans="1:10" x14ac:dyDescent="0.2">
      <c r="A67" s="19">
        <v>0</v>
      </c>
      <c r="B67" s="18">
        <v>46014</v>
      </c>
      <c r="C67" s="21"/>
      <c r="D67" s="19"/>
      <c r="E67" s="21"/>
      <c r="F67" s="19"/>
      <c r="G67" s="21"/>
      <c r="H67" s="19"/>
      <c r="I67" s="19"/>
      <c r="J67" s="23"/>
    </row>
    <row r="68" spans="1:10" x14ac:dyDescent="0.2">
      <c r="A68" s="13">
        <f>SUM(A56:A67)</f>
        <v>0</v>
      </c>
      <c r="B68" s="14"/>
      <c r="C68" s="13"/>
      <c r="D68" s="13">
        <f>SUM(D56:D67)</f>
        <v>0</v>
      </c>
      <c r="E68" s="13"/>
      <c r="F68" s="13"/>
      <c r="G68" s="22"/>
      <c r="H68" s="13"/>
      <c r="I68" s="13"/>
      <c r="J68" s="13"/>
    </row>
  </sheetData>
  <mergeCells count="5">
    <mergeCell ref="A1:J1"/>
    <mergeCell ref="A2:J2"/>
    <mergeCell ref="A18:J18"/>
    <mergeCell ref="A36:J36"/>
    <mergeCell ref="A54:J54"/>
  </mergeCells>
  <conditionalFormatting sqref="A4:A15 A20:A33 A38:A51 A56:A67">
    <cfRule type="cellIs" dxfId="9" priority="2" operator="equal">
      <formula>1</formula>
    </cfRule>
    <cfRule type="cellIs" dxfId="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3"/>
  <sheetViews>
    <sheetView topLeftCell="A13" workbookViewId="0">
      <selection activeCell="M19" sqref="M19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31.7109375" customWidth="1"/>
    <col min="4" max="4" width="9.42578125" customWidth="1"/>
    <col min="5" max="5" width="17" customWidth="1"/>
    <col min="6" max="6" width="18.7109375" customWidth="1"/>
    <col min="7" max="7" width="13" customWidth="1"/>
    <col min="8" max="8" width="18.7109375" style="1" customWidth="1"/>
    <col min="9" max="9" width="17.28515625" style="1" customWidth="1"/>
    <col min="10" max="10" width="23.7109375" customWidth="1"/>
  </cols>
  <sheetData>
    <row r="1" spans="1:10" ht="25.5" x14ac:dyDescent="0.35">
      <c r="A1" s="117" t="s">
        <v>219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38.25" x14ac:dyDescent="0.2">
      <c r="A4" s="2">
        <v>1</v>
      </c>
      <c r="B4" s="35">
        <v>45667</v>
      </c>
      <c r="C4" s="5" t="s">
        <v>220</v>
      </c>
      <c r="D4" s="4">
        <v>0</v>
      </c>
      <c r="E4" s="5" t="s">
        <v>221</v>
      </c>
      <c r="F4" s="4" t="s">
        <v>14</v>
      </c>
      <c r="G4" s="24"/>
      <c r="H4" s="4"/>
      <c r="I4" s="2"/>
      <c r="J4" s="25" t="s">
        <v>222</v>
      </c>
    </row>
    <row r="5" spans="1:10" ht="25.5" x14ac:dyDescent="0.2">
      <c r="A5" s="2">
        <v>1</v>
      </c>
      <c r="B5" s="35">
        <v>45674</v>
      </c>
      <c r="C5" s="5" t="s">
        <v>223</v>
      </c>
      <c r="D5" s="4">
        <v>0</v>
      </c>
      <c r="E5" s="5" t="s">
        <v>216</v>
      </c>
      <c r="F5" s="4" t="s">
        <v>14</v>
      </c>
      <c r="G5" s="24"/>
      <c r="H5" s="4"/>
      <c r="I5" s="2"/>
      <c r="J5" s="25" t="s">
        <v>224</v>
      </c>
    </row>
    <row r="6" spans="1:10" ht="25.5" x14ac:dyDescent="0.2">
      <c r="A6" s="2">
        <v>1</v>
      </c>
      <c r="B6" s="35">
        <v>45681</v>
      </c>
      <c r="C6" s="5" t="s">
        <v>225</v>
      </c>
      <c r="D6" s="4">
        <v>0</v>
      </c>
      <c r="E6" s="5" t="s">
        <v>216</v>
      </c>
      <c r="F6" s="4" t="s">
        <v>14</v>
      </c>
      <c r="G6" s="5" t="s">
        <v>226</v>
      </c>
      <c r="H6" s="4" t="s">
        <v>14</v>
      </c>
      <c r="I6" s="2"/>
      <c r="J6" s="25" t="s">
        <v>227</v>
      </c>
    </row>
    <row r="7" spans="1:10" ht="14.85" customHeight="1" x14ac:dyDescent="0.2">
      <c r="A7" s="2">
        <v>1</v>
      </c>
      <c r="B7" s="35">
        <v>45688</v>
      </c>
      <c r="C7" s="5" t="s">
        <v>228</v>
      </c>
      <c r="D7" s="4">
        <v>0</v>
      </c>
      <c r="E7" s="5" t="s">
        <v>216</v>
      </c>
      <c r="F7" s="4" t="s">
        <v>14</v>
      </c>
      <c r="G7" s="5"/>
      <c r="H7" s="4"/>
      <c r="I7" s="2"/>
      <c r="J7" s="25" t="s">
        <v>229</v>
      </c>
    </row>
    <row r="8" spans="1:10" ht="51" x14ac:dyDescent="0.2">
      <c r="A8" s="2">
        <v>1</v>
      </c>
      <c r="B8" s="35">
        <v>45702</v>
      </c>
      <c r="C8" s="5" t="s">
        <v>230</v>
      </c>
      <c r="D8" s="4">
        <v>60</v>
      </c>
      <c r="E8" s="5" t="s">
        <v>216</v>
      </c>
      <c r="F8" s="4" t="s">
        <v>19</v>
      </c>
      <c r="G8" s="5"/>
      <c r="H8" s="4"/>
      <c r="I8" s="2"/>
      <c r="J8" s="25" t="s">
        <v>231</v>
      </c>
    </row>
    <row r="9" spans="1:10" x14ac:dyDescent="0.2">
      <c r="A9" s="13">
        <f>SUM(A4:A8)</f>
        <v>5</v>
      </c>
      <c r="B9" s="14"/>
      <c r="C9" s="13"/>
      <c r="D9" s="13">
        <f>SUM(D4:D8)</f>
        <v>60</v>
      </c>
      <c r="E9" s="13"/>
      <c r="F9" s="13"/>
      <c r="G9" s="22"/>
      <c r="H9" s="13"/>
      <c r="I9" s="13"/>
      <c r="J9" s="13"/>
    </row>
    <row r="10" spans="1:10" x14ac:dyDescent="0.2">
      <c r="C10" s="1"/>
      <c r="D10" s="16"/>
      <c r="E10" s="1"/>
      <c r="F10" s="1"/>
      <c r="G10" s="16"/>
      <c r="J10" s="1"/>
    </row>
    <row r="11" spans="1:10" ht="25.5" x14ac:dyDescent="0.35">
      <c r="A11" s="118" t="s">
        <v>39</v>
      </c>
      <c r="B11" s="118"/>
      <c r="C11" s="118"/>
      <c r="D11" s="118"/>
      <c r="E11" s="118"/>
      <c r="F11" s="118"/>
      <c r="G11" s="118"/>
      <c r="H11" s="118"/>
      <c r="I11" s="118"/>
      <c r="J11" s="118"/>
    </row>
    <row r="12" spans="1:10" x14ac:dyDescent="0.2">
      <c r="A12" s="73" t="s">
        <v>2</v>
      </c>
      <c r="B12" s="74" t="s">
        <v>3</v>
      </c>
      <c r="C12" s="73" t="s">
        <v>4</v>
      </c>
      <c r="D12" s="73" t="s">
        <v>5</v>
      </c>
      <c r="E12" s="73" t="s">
        <v>6</v>
      </c>
      <c r="F12" s="73" t="s">
        <v>7</v>
      </c>
      <c r="G12" s="73" t="s">
        <v>8</v>
      </c>
      <c r="H12" s="73" t="s">
        <v>9</v>
      </c>
      <c r="I12" s="75" t="str">
        <f>I3</f>
        <v>Animateur n°3</v>
      </c>
      <c r="J12" s="73" t="s">
        <v>11</v>
      </c>
    </row>
    <row r="13" spans="1:10" ht="25.5" x14ac:dyDescent="0.2">
      <c r="A13" s="19">
        <v>1</v>
      </c>
      <c r="B13" s="58">
        <v>45751</v>
      </c>
      <c r="C13" s="53" t="s">
        <v>225</v>
      </c>
      <c r="D13" s="52">
        <v>0</v>
      </c>
      <c r="E13" s="53" t="s">
        <v>216</v>
      </c>
      <c r="F13" s="52" t="s">
        <v>14</v>
      </c>
      <c r="G13" s="52">
        <v>0</v>
      </c>
      <c r="H13" s="52" t="s">
        <v>14</v>
      </c>
      <c r="I13" s="52"/>
      <c r="J13" s="82" t="s">
        <v>286</v>
      </c>
    </row>
    <row r="14" spans="1:10" ht="25.5" x14ac:dyDescent="0.2">
      <c r="A14" s="19">
        <v>1</v>
      </c>
      <c r="B14" s="58">
        <v>45758</v>
      </c>
      <c r="C14" s="53" t="s">
        <v>287</v>
      </c>
      <c r="D14" s="52">
        <v>50</v>
      </c>
      <c r="E14" s="53" t="s">
        <v>216</v>
      </c>
      <c r="F14" s="52" t="s">
        <v>19</v>
      </c>
      <c r="G14" s="52">
        <v>0</v>
      </c>
      <c r="H14" s="52" t="s">
        <v>14</v>
      </c>
      <c r="I14" s="52">
        <v>0</v>
      </c>
      <c r="J14" s="82" t="s">
        <v>288</v>
      </c>
    </row>
    <row r="15" spans="1:10" ht="25.5" x14ac:dyDescent="0.2">
      <c r="A15" s="19">
        <v>1</v>
      </c>
      <c r="B15" s="58">
        <v>45779</v>
      </c>
      <c r="C15" s="53" t="s">
        <v>290</v>
      </c>
      <c r="D15" s="52">
        <v>60</v>
      </c>
      <c r="E15" s="53" t="s">
        <v>216</v>
      </c>
      <c r="F15" s="52" t="s">
        <v>19</v>
      </c>
      <c r="G15" s="52">
        <v>0</v>
      </c>
      <c r="H15" s="52" t="s">
        <v>14</v>
      </c>
      <c r="I15" s="4"/>
      <c r="J15" s="82" t="s">
        <v>304</v>
      </c>
    </row>
    <row r="16" spans="1:10" ht="25.5" x14ac:dyDescent="0.2">
      <c r="A16" s="19">
        <v>1</v>
      </c>
      <c r="B16" s="58">
        <v>45800</v>
      </c>
      <c r="C16" s="53" t="s">
        <v>296</v>
      </c>
      <c r="D16" s="52">
        <v>0</v>
      </c>
      <c r="E16" s="53" t="s">
        <v>382</v>
      </c>
      <c r="F16" s="52" t="s">
        <v>14</v>
      </c>
      <c r="G16" s="52">
        <v>0</v>
      </c>
      <c r="H16" s="52" t="s">
        <v>14</v>
      </c>
      <c r="I16" s="52"/>
      <c r="J16" s="82" t="s">
        <v>383</v>
      </c>
    </row>
    <row r="17" spans="1:10" ht="38.25" x14ac:dyDescent="0.2">
      <c r="A17" s="19">
        <v>1</v>
      </c>
      <c r="B17" s="58">
        <v>45807</v>
      </c>
      <c r="C17" s="53" t="s">
        <v>384</v>
      </c>
      <c r="D17" s="52">
        <v>88</v>
      </c>
      <c r="E17" s="53" t="s">
        <v>216</v>
      </c>
      <c r="F17" s="52" t="s">
        <v>19</v>
      </c>
      <c r="G17" s="52" t="s">
        <v>357</v>
      </c>
      <c r="H17" s="52" t="s">
        <v>19</v>
      </c>
      <c r="J17" s="82" t="s">
        <v>385</v>
      </c>
    </row>
    <row r="18" spans="1:10" ht="25.5" x14ac:dyDescent="0.2">
      <c r="A18" s="19">
        <v>1</v>
      </c>
      <c r="B18" s="58">
        <v>45814</v>
      </c>
      <c r="C18" s="53" t="s">
        <v>386</v>
      </c>
      <c r="D18" s="52">
        <v>104</v>
      </c>
      <c r="E18" s="53" t="s">
        <v>226</v>
      </c>
      <c r="F18" s="52" t="s">
        <v>19</v>
      </c>
      <c r="G18" s="52" t="s">
        <v>387</v>
      </c>
      <c r="H18" s="52" t="s">
        <v>14</v>
      </c>
      <c r="I18" s="52"/>
      <c r="J18" s="82" t="s">
        <v>388</v>
      </c>
    </row>
    <row r="19" spans="1:10" ht="25.5" x14ac:dyDescent="0.2">
      <c r="A19" s="19">
        <v>1</v>
      </c>
      <c r="B19" s="58">
        <v>45814</v>
      </c>
      <c r="C19" s="53" t="s">
        <v>398</v>
      </c>
      <c r="D19" s="52">
        <v>104</v>
      </c>
      <c r="E19" s="53" t="s">
        <v>216</v>
      </c>
      <c r="F19" s="52" t="s">
        <v>19</v>
      </c>
      <c r="G19" s="52" t="s">
        <v>357</v>
      </c>
      <c r="H19" s="52" t="s">
        <v>14</v>
      </c>
      <c r="I19" s="52" t="s">
        <v>399</v>
      </c>
      <c r="J19" s="10" t="s">
        <v>400</v>
      </c>
    </row>
    <row r="20" spans="1:10" x14ac:dyDescent="0.2">
      <c r="A20" s="19"/>
      <c r="B20" s="58"/>
      <c r="C20" s="53"/>
      <c r="D20" s="52"/>
      <c r="E20" s="53"/>
      <c r="F20" s="52"/>
      <c r="G20" s="52"/>
      <c r="H20" s="52"/>
      <c r="I20" s="52"/>
      <c r="J20" s="82"/>
    </row>
    <row r="21" spans="1:10" x14ac:dyDescent="0.2">
      <c r="A21" s="44">
        <f>SUM(A13:A19)</f>
        <v>7</v>
      </c>
      <c r="B21" s="42"/>
      <c r="C21" s="44"/>
      <c r="D21" s="44">
        <f>SUM(D13:D20)</f>
        <v>406</v>
      </c>
      <c r="E21" s="44"/>
      <c r="F21" s="44"/>
      <c r="G21" s="95"/>
      <c r="H21" s="44"/>
      <c r="I21" s="44"/>
      <c r="J21" s="44"/>
    </row>
    <row r="22" spans="1:10" x14ac:dyDescent="0.2">
      <c r="C22" s="1"/>
      <c r="D22" s="16"/>
      <c r="E22" s="1"/>
      <c r="F22" s="1"/>
      <c r="G22" s="16"/>
      <c r="J22" s="1"/>
    </row>
    <row r="23" spans="1:10" ht="25.5" x14ac:dyDescent="0.35">
      <c r="A23" s="118" t="s">
        <v>40</v>
      </c>
      <c r="B23" s="118"/>
      <c r="C23" s="118"/>
      <c r="D23" s="118"/>
      <c r="E23" s="118"/>
      <c r="F23" s="118"/>
      <c r="G23" s="118"/>
      <c r="H23" s="118"/>
      <c r="I23" s="118"/>
      <c r="J23" s="118"/>
    </row>
    <row r="24" spans="1:10" x14ac:dyDescent="0.2">
      <c r="A24" s="2" t="s">
        <v>2</v>
      </c>
      <c r="B24" s="3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">
        <v>9</v>
      </c>
      <c r="I24" s="4" t="str">
        <f>I12</f>
        <v>Animateur n°3</v>
      </c>
      <c r="J24" s="2" t="s">
        <v>11</v>
      </c>
    </row>
    <row r="25" spans="1:10" x14ac:dyDescent="0.2">
      <c r="A25" s="2">
        <v>0</v>
      </c>
      <c r="B25" s="3"/>
      <c r="C25" s="5"/>
      <c r="D25" s="4"/>
      <c r="E25" s="5"/>
      <c r="F25" s="4"/>
      <c r="G25" s="5"/>
      <c r="H25" s="4"/>
      <c r="I25" s="5"/>
      <c r="J25" s="4"/>
    </row>
    <row r="26" spans="1:10" x14ac:dyDescent="0.2">
      <c r="A26" s="2">
        <v>0</v>
      </c>
      <c r="B26" s="3"/>
      <c r="C26" s="5"/>
      <c r="D26" s="4"/>
      <c r="E26" s="5"/>
      <c r="F26" s="4"/>
      <c r="G26" s="5"/>
      <c r="H26" s="4"/>
      <c r="I26" s="5"/>
      <c r="J26" s="4"/>
    </row>
    <row r="27" spans="1:10" x14ac:dyDescent="0.2">
      <c r="A27" s="13">
        <f>SUM(A25:A26)</f>
        <v>0</v>
      </c>
      <c r="B27" s="14"/>
      <c r="C27" s="13"/>
      <c r="D27" s="13">
        <f>SUM(D25:D26)</f>
        <v>0</v>
      </c>
      <c r="E27" s="13"/>
      <c r="F27" s="13"/>
      <c r="G27" s="22"/>
      <c r="H27" s="13"/>
      <c r="I27" s="13"/>
      <c r="J27" s="13"/>
    </row>
    <row r="28" spans="1:10" x14ac:dyDescent="0.2">
      <c r="C28" s="1"/>
      <c r="D28" s="1"/>
      <c r="E28" s="1"/>
      <c r="F28" s="1"/>
      <c r="G28" s="16"/>
      <c r="J28" s="1"/>
    </row>
    <row r="29" spans="1:10" ht="25.5" x14ac:dyDescent="0.35">
      <c r="A29" s="119" t="s">
        <v>41</v>
      </c>
      <c r="B29" s="119"/>
      <c r="C29" s="119"/>
      <c r="D29" s="119"/>
      <c r="E29" s="119"/>
      <c r="F29" s="119"/>
      <c r="G29" s="119"/>
      <c r="H29" s="119"/>
      <c r="I29" s="119"/>
      <c r="J29" s="119"/>
    </row>
    <row r="30" spans="1:10" x14ac:dyDescent="0.2">
      <c r="A30" s="2" t="s">
        <v>2</v>
      </c>
      <c r="B30" s="3" t="s">
        <v>3</v>
      </c>
      <c r="C30" s="2" t="s">
        <v>4</v>
      </c>
      <c r="D30" s="2" t="s">
        <v>5</v>
      </c>
      <c r="E30" s="2" t="s">
        <v>6</v>
      </c>
      <c r="F30" s="2" t="s">
        <v>7</v>
      </c>
      <c r="G30" s="2" t="s">
        <v>8</v>
      </c>
      <c r="H30" s="2" t="s">
        <v>9</v>
      </c>
      <c r="I30" s="1" t="str">
        <f>I24</f>
        <v>Animateur n°3</v>
      </c>
      <c r="J30" s="2" t="s">
        <v>11</v>
      </c>
    </row>
    <row r="31" spans="1:10" x14ac:dyDescent="0.2">
      <c r="A31" s="17">
        <v>0</v>
      </c>
      <c r="B31" s="18"/>
      <c r="C31" s="19"/>
      <c r="D31" s="20"/>
      <c r="E31" s="19"/>
      <c r="F31" s="19"/>
      <c r="G31" s="20"/>
      <c r="H31" s="19"/>
      <c r="I31" s="19"/>
      <c r="J31" s="19"/>
    </row>
    <row r="32" spans="1:10" x14ac:dyDescent="0.2">
      <c r="A32" s="19">
        <v>0</v>
      </c>
      <c r="B32" s="18"/>
      <c r="C32" s="21"/>
      <c r="D32" s="19"/>
      <c r="E32" s="19"/>
      <c r="F32" s="19"/>
      <c r="G32" s="20"/>
      <c r="H32" s="19"/>
      <c r="I32" s="19"/>
      <c r="J32" s="19"/>
    </row>
    <row r="33" spans="1:10" x14ac:dyDescent="0.2">
      <c r="A33" s="13">
        <f>SUM(A31:A32)</f>
        <v>0</v>
      </c>
      <c r="B33" s="14"/>
      <c r="C33" s="13"/>
      <c r="D33" s="13">
        <f>SUM(D31:D32)</f>
        <v>0</v>
      </c>
      <c r="E33" s="13"/>
      <c r="F33" s="13"/>
      <c r="G33" s="22"/>
      <c r="H33" s="13"/>
      <c r="I33" s="13"/>
      <c r="J33" s="13"/>
    </row>
  </sheetData>
  <mergeCells count="5">
    <mergeCell ref="A1:J1"/>
    <mergeCell ref="A2:J2"/>
    <mergeCell ref="A11:J11"/>
    <mergeCell ref="A23:J23"/>
    <mergeCell ref="A29:J29"/>
  </mergeCells>
  <conditionalFormatting sqref="A4:A8 A13:A20 A25:A26 A31:A32">
    <cfRule type="cellIs" dxfId="7" priority="2" operator="equal">
      <formula>1</formula>
    </cfRule>
    <cfRule type="cellIs" dxfId="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8"/>
  <sheetViews>
    <sheetView workbookViewId="0">
      <selection activeCell="J23" sqref="J23"/>
    </sheetView>
  </sheetViews>
  <sheetFormatPr baseColWidth="10" defaultColWidth="12.7109375" defaultRowHeight="12.75" x14ac:dyDescent="0.2"/>
  <cols>
    <col min="1" max="1" width="9.42578125" style="1" customWidth="1"/>
    <col min="2" max="2" width="10.42578125" style="15" customWidth="1"/>
    <col min="3" max="3" width="24.42578125" customWidth="1"/>
    <col min="4" max="4" width="9.42578125" customWidth="1"/>
    <col min="5" max="5" width="15.140625" customWidth="1"/>
    <col min="6" max="6" width="18.7109375" customWidth="1"/>
    <col min="7" max="7" width="13" customWidth="1"/>
    <col min="8" max="8" width="13" style="1" customWidth="1"/>
    <col min="9" max="9" width="48.140625" style="1" customWidth="1"/>
  </cols>
  <sheetData>
    <row r="1" spans="1:9" ht="25.5" x14ac:dyDescent="0.35">
      <c r="A1" s="117" t="str">
        <f>VTT!A1</f>
        <v>2025 VTT Récapitulatif kilométrique</v>
      </c>
      <c r="B1" s="117"/>
      <c r="C1" s="117"/>
      <c r="D1" s="117"/>
      <c r="E1" s="117"/>
      <c r="F1" s="117"/>
      <c r="G1" s="117"/>
      <c r="H1" s="117"/>
      <c r="I1" s="117"/>
    </row>
    <row r="2" spans="1:9" ht="25.5" x14ac:dyDescent="0.35">
      <c r="A2" s="118" t="str">
        <f>'Rando Niv Déc'!A2</f>
        <v>T1 2025</v>
      </c>
      <c r="B2" s="118"/>
      <c r="C2" s="118"/>
      <c r="D2" s="118"/>
      <c r="E2" s="118"/>
      <c r="F2" s="118"/>
      <c r="G2" s="118"/>
      <c r="H2" s="118"/>
      <c r="I2" s="118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VTT!I3</f>
        <v>Animateur n°3</v>
      </c>
      <c r="I3" s="2" t="s">
        <v>11</v>
      </c>
    </row>
    <row r="4" spans="1:9" ht="25.5" x14ac:dyDescent="0.2">
      <c r="A4" s="17">
        <v>1</v>
      </c>
      <c r="B4" s="15">
        <v>45690</v>
      </c>
      <c r="C4" s="10" t="s">
        <v>232</v>
      </c>
      <c r="D4" s="4">
        <v>100</v>
      </c>
      <c r="E4" s="5" t="s">
        <v>216</v>
      </c>
      <c r="F4" s="4" t="s">
        <v>19</v>
      </c>
      <c r="G4" s="21"/>
      <c r="H4" s="5"/>
      <c r="I4" s="5" t="s">
        <v>233</v>
      </c>
    </row>
    <row r="5" spans="1:9" x14ac:dyDescent="0.2">
      <c r="A5" s="2">
        <v>1</v>
      </c>
      <c r="B5" s="15">
        <v>45716</v>
      </c>
      <c r="C5" s="10" t="s">
        <v>234</v>
      </c>
      <c r="D5" s="4">
        <v>100</v>
      </c>
      <c r="E5" s="5" t="s">
        <v>216</v>
      </c>
      <c r="F5" s="4" t="s">
        <v>19</v>
      </c>
      <c r="G5" s="21"/>
      <c r="H5" s="21"/>
      <c r="I5" t="s">
        <v>235</v>
      </c>
    </row>
    <row r="6" spans="1:9" x14ac:dyDescent="0.2">
      <c r="A6" s="2">
        <v>0</v>
      </c>
      <c r="B6" s="35"/>
      <c r="C6" s="5"/>
      <c r="D6" s="5"/>
      <c r="E6" s="5"/>
      <c r="F6" s="24"/>
      <c r="G6" s="24"/>
      <c r="H6" s="4"/>
      <c r="I6" s="25"/>
    </row>
    <row r="7" spans="1:9" x14ac:dyDescent="0.2">
      <c r="A7" s="13">
        <f>SUM(A4:A6)</f>
        <v>2</v>
      </c>
      <c r="B7" s="14"/>
      <c r="C7" s="40"/>
      <c r="D7" s="13">
        <f>SUM(D4:D6)</f>
        <v>200</v>
      </c>
      <c r="E7" s="40"/>
      <c r="F7" s="40"/>
      <c r="G7" s="40"/>
      <c r="H7" s="13"/>
      <c r="I7" s="41"/>
    </row>
    <row r="8" spans="1:9" x14ac:dyDescent="0.2">
      <c r="I8" s="33"/>
    </row>
    <row r="9" spans="1:9" ht="25.5" x14ac:dyDescent="0.35">
      <c r="A9" s="118" t="str">
        <f>'Rando Niv Déc'!A19</f>
        <v>T2 2025</v>
      </c>
      <c r="B9" s="118"/>
      <c r="C9" s="118"/>
      <c r="D9" s="118"/>
      <c r="E9" s="118"/>
      <c r="F9" s="118"/>
      <c r="G9" s="118"/>
      <c r="H9" s="118"/>
      <c r="I9" s="118"/>
    </row>
    <row r="10" spans="1:9" s="1" customFormat="1" x14ac:dyDescent="0.2">
      <c r="A10" s="73" t="s">
        <v>2</v>
      </c>
      <c r="B10" s="74" t="s">
        <v>3</v>
      </c>
      <c r="C10" s="73" t="s">
        <v>4</v>
      </c>
      <c r="D10" s="73" t="s">
        <v>5</v>
      </c>
      <c r="E10" s="73" t="s">
        <v>6</v>
      </c>
      <c r="F10" s="73" t="s">
        <v>7</v>
      </c>
      <c r="G10" s="73" t="s">
        <v>8</v>
      </c>
      <c r="H10" s="73" t="str">
        <f>H3</f>
        <v>Animateur n°3</v>
      </c>
      <c r="I10" s="73" t="s">
        <v>11</v>
      </c>
    </row>
    <row r="11" spans="1:9" x14ac:dyDescent="0.2">
      <c r="A11" s="4">
        <v>1</v>
      </c>
      <c r="B11" s="58">
        <v>45778</v>
      </c>
      <c r="C11" s="53" t="s">
        <v>289</v>
      </c>
      <c r="D11" s="52">
        <v>60</v>
      </c>
      <c r="E11" s="53" t="s">
        <v>221</v>
      </c>
      <c r="F11" s="53" t="s">
        <v>19</v>
      </c>
      <c r="G11" s="53">
        <v>0</v>
      </c>
      <c r="H11" s="53" t="s">
        <v>14</v>
      </c>
      <c r="I11" s="82"/>
    </row>
    <row r="12" spans="1:9" x14ac:dyDescent="0.2">
      <c r="A12" s="4">
        <v>0</v>
      </c>
      <c r="B12" s="58"/>
      <c r="C12" s="53"/>
      <c r="D12" s="52"/>
      <c r="E12" s="53"/>
      <c r="F12" s="53"/>
      <c r="G12" s="53"/>
      <c r="H12" s="53"/>
      <c r="I12" s="82"/>
    </row>
    <row r="13" spans="1:9" x14ac:dyDescent="0.2">
      <c r="A13" s="4">
        <v>0</v>
      </c>
      <c r="B13" s="35"/>
      <c r="C13" s="5"/>
      <c r="D13" s="5"/>
      <c r="E13" s="5"/>
      <c r="F13" s="24"/>
      <c r="G13" s="24"/>
      <c r="H13" s="4"/>
      <c r="I13" s="25"/>
    </row>
    <row r="14" spans="1:9" x14ac:dyDescent="0.2">
      <c r="A14" s="76">
        <f>SUM(A11:A13)</f>
        <v>1</v>
      </c>
      <c r="B14" s="77"/>
      <c r="C14" s="83"/>
      <c r="D14" s="76">
        <f>SUM(D11:D13)</f>
        <v>60</v>
      </c>
      <c r="E14" s="83"/>
      <c r="F14" s="83"/>
      <c r="G14" s="83"/>
      <c r="H14" s="76">
        <f>SUM(H11:H13)</f>
        <v>0</v>
      </c>
      <c r="I14" s="84"/>
    </row>
    <row r="15" spans="1:9" x14ac:dyDescent="0.2">
      <c r="I15" s="33"/>
    </row>
    <row r="16" spans="1:9" ht="25.5" x14ac:dyDescent="0.35">
      <c r="A16" s="118" t="str">
        <f>'Rando Niv Déc'!A37</f>
        <v>T3 2025</v>
      </c>
      <c r="B16" s="118"/>
      <c r="C16" s="118"/>
      <c r="D16" s="118"/>
      <c r="E16" s="118"/>
      <c r="F16" s="118"/>
      <c r="G16" s="118"/>
      <c r="H16" s="118"/>
      <c r="I16" s="118"/>
    </row>
    <row r="17" spans="1:9" s="1" customFormat="1" x14ac:dyDescent="0.2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tr">
        <f>H3</f>
        <v>Animateur n°3</v>
      </c>
      <c r="I17" s="2" t="s">
        <v>11</v>
      </c>
    </row>
    <row r="18" spans="1:9" x14ac:dyDescent="0.2">
      <c r="A18" s="2">
        <v>0</v>
      </c>
      <c r="B18" s="35"/>
      <c r="C18" s="5"/>
      <c r="D18" s="5"/>
      <c r="E18" s="5"/>
      <c r="F18" s="5"/>
      <c r="G18" s="5"/>
      <c r="H18" s="4"/>
      <c r="I18" s="25"/>
    </row>
    <row r="19" spans="1:9" x14ac:dyDescent="0.2">
      <c r="A19" s="2">
        <v>0</v>
      </c>
      <c r="B19" s="35"/>
      <c r="C19" s="5"/>
      <c r="D19" s="5"/>
      <c r="E19" s="5"/>
      <c r="F19" s="5"/>
      <c r="G19" s="5"/>
      <c r="H19" s="4"/>
      <c r="I19" s="25"/>
    </row>
    <row r="20" spans="1:9" x14ac:dyDescent="0.2">
      <c r="A20" s="2">
        <v>0</v>
      </c>
      <c r="B20" s="35"/>
      <c r="C20" s="5"/>
      <c r="D20" s="5"/>
      <c r="E20" s="5"/>
      <c r="F20" s="5"/>
      <c r="G20" s="5"/>
      <c r="H20" s="4"/>
      <c r="I20" s="5"/>
    </row>
    <row r="21" spans="1:9" x14ac:dyDescent="0.2">
      <c r="A21" s="13">
        <f>SUM(A18:A20)</f>
        <v>0</v>
      </c>
      <c r="B21" s="42"/>
      <c r="C21" s="43"/>
      <c r="D21" s="13">
        <f>SUM(D18:D20)</f>
        <v>0</v>
      </c>
      <c r="E21" s="43"/>
      <c r="F21" s="43"/>
      <c r="G21" s="43"/>
      <c r="H21" s="44">
        <f>SUM(H18:H20)</f>
        <v>0</v>
      </c>
      <c r="I21" s="45"/>
    </row>
    <row r="22" spans="1:9" x14ac:dyDescent="0.2">
      <c r="A22" s="35"/>
      <c r="B22" s="35"/>
      <c r="C22" s="5"/>
      <c r="D22" s="5"/>
      <c r="E22" s="5"/>
      <c r="F22" s="5"/>
      <c r="G22" s="5"/>
      <c r="H22" s="4"/>
      <c r="I22" s="25"/>
    </row>
    <row r="23" spans="1:9" ht="25.5" x14ac:dyDescent="0.35">
      <c r="A23" s="119" t="str">
        <f>'Rando Niv Déc'!A45</f>
        <v>T4 2025</v>
      </c>
      <c r="B23" s="119"/>
      <c r="C23" s="119"/>
      <c r="D23" s="119"/>
      <c r="E23" s="119"/>
      <c r="F23" s="119"/>
      <c r="G23" s="119"/>
      <c r="H23" s="119"/>
      <c r="I23" s="119"/>
    </row>
    <row r="24" spans="1:9" s="1" customFormat="1" x14ac:dyDescent="0.2">
      <c r="A24" s="2" t="s">
        <v>2</v>
      </c>
      <c r="B24" s="3" t="s">
        <v>3</v>
      </c>
      <c r="C24" s="2" t="s">
        <v>4</v>
      </c>
      <c r="D24" s="2" t="s">
        <v>5</v>
      </c>
      <c r="E24" s="2" t="s">
        <v>6</v>
      </c>
      <c r="F24" s="2" t="s">
        <v>7</v>
      </c>
      <c r="G24" s="2" t="s">
        <v>8</v>
      </c>
      <c r="H24" s="2" t="str">
        <f>H17</f>
        <v>Animateur n°3</v>
      </c>
      <c r="I24" s="2" t="s">
        <v>11</v>
      </c>
    </row>
    <row r="25" spans="1:9" x14ac:dyDescent="0.2">
      <c r="A25" s="2">
        <v>0</v>
      </c>
      <c r="B25" s="36"/>
      <c r="C25" s="21"/>
      <c r="D25" s="4"/>
      <c r="E25" s="5"/>
      <c r="F25" s="4"/>
      <c r="G25" s="5"/>
      <c r="H25" s="4"/>
      <c r="I25" s="46"/>
    </row>
    <row r="26" spans="1:9" x14ac:dyDescent="0.2">
      <c r="A26" s="2">
        <v>0</v>
      </c>
      <c r="B26" s="36"/>
      <c r="C26" s="21"/>
      <c r="D26" s="4"/>
      <c r="E26" s="5"/>
      <c r="F26" s="4"/>
      <c r="G26" s="5"/>
      <c r="H26" s="4"/>
      <c r="I26" s="46"/>
    </row>
    <row r="27" spans="1:9" x14ac:dyDescent="0.2">
      <c r="A27" s="2">
        <v>0</v>
      </c>
      <c r="B27" s="36"/>
      <c r="C27" s="5"/>
      <c r="D27" s="4"/>
      <c r="E27" s="5"/>
      <c r="F27" s="4"/>
      <c r="G27" s="5"/>
      <c r="H27" s="4"/>
      <c r="I27" s="46"/>
    </row>
    <row r="28" spans="1:9" x14ac:dyDescent="0.2">
      <c r="A28" s="13">
        <f>SUM(A25:A27)</f>
        <v>0</v>
      </c>
      <c r="B28" s="14"/>
      <c r="C28" s="40"/>
      <c r="D28" s="13">
        <f>SUM(D25:D27)</f>
        <v>0</v>
      </c>
      <c r="E28" s="40"/>
      <c r="F28" s="40"/>
      <c r="G28" s="40"/>
      <c r="H28" s="13"/>
      <c r="I28" s="41"/>
    </row>
  </sheetData>
  <mergeCells count="5">
    <mergeCell ref="A1:I1"/>
    <mergeCell ref="A2:I2"/>
    <mergeCell ref="A9:I9"/>
    <mergeCell ref="A16:I16"/>
    <mergeCell ref="A23:I23"/>
  </mergeCells>
  <conditionalFormatting sqref="A4:A6 A11:A13">
    <cfRule type="cellIs" dxfId="5" priority="4" operator="equal">
      <formula>1</formula>
    </cfRule>
    <cfRule type="cellIs" dxfId="4" priority="5" operator="lessThan">
      <formula>1</formula>
    </cfRule>
  </conditionalFormatting>
  <conditionalFormatting sqref="A18:A20 A25:A27">
    <cfRule type="cellIs" dxfId="3" priority="2" operator="equal">
      <formula>1</formula>
    </cfRule>
    <cfRule type="cellIs" dxfId="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6"/>
  <sheetViews>
    <sheetView topLeftCell="A4" workbookViewId="0">
      <selection activeCell="D9" sqref="D9:D14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24.7109375" customWidth="1"/>
    <col min="4" max="4" width="9.42578125" customWidth="1"/>
    <col min="5" max="5" width="17.7109375" customWidth="1"/>
    <col min="6" max="6" width="18.7109375" customWidth="1"/>
    <col min="7" max="7" width="19.85546875" customWidth="1"/>
    <col min="8" max="8" width="18.7109375" style="1" customWidth="1"/>
    <col min="9" max="9" width="21.85546875" style="1" customWidth="1"/>
    <col min="10" max="10" width="18.7109375" style="1" customWidth="1"/>
    <col min="11" max="11" width="39.5703125" style="1" customWidth="1"/>
  </cols>
  <sheetData>
    <row r="1" spans="1:11" ht="25.5" x14ac:dyDescent="0.35">
      <c r="A1" s="117" t="s">
        <v>236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'VTT Reco'!H3</f>
        <v>Animateur n°3</v>
      </c>
      <c r="J3" s="2" t="s">
        <v>237</v>
      </c>
      <c r="K3" s="2" t="s">
        <v>11</v>
      </c>
    </row>
    <row r="4" spans="1:11" x14ac:dyDescent="0.2">
      <c r="A4" s="2">
        <v>0</v>
      </c>
      <c r="B4" s="3"/>
      <c r="C4" s="4"/>
      <c r="D4" s="24"/>
      <c r="E4" s="4"/>
      <c r="F4" s="4"/>
      <c r="G4" s="24"/>
      <c r="H4" s="4"/>
      <c r="I4" s="2"/>
      <c r="J4" s="2"/>
      <c r="K4" s="2"/>
    </row>
    <row r="5" spans="1:11" x14ac:dyDescent="0.2">
      <c r="A5" s="13">
        <f>SUM(A4:A4)</f>
        <v>0</v>
      </c>
      <c r="B5" s="14"/>
      <c r="C5" s="13"/>
      <c r="D5" s="13">
        <f>SUM(D4:D4)</f>
        <v>0</v>
      </c>
      <c r="E5" s="13"/>
      <c r="F5" s="13"/>
      <c r="G5" s="22"/>
      <c r="H5" s="13"/>
      <c r="I5" s="13"/>
      <c r="J5" s="13"/>
      <c r="K5" s="13"/>
    </row>
    <row r="6" spans="1:11" x14ac:dyDescent="0.2">
      <c r="C6" s="1"/>
      <c r="D6" s="16"/>
      <c r="E6" s="1"/>
      <c r="F6" s="1"/>
      <c r="G6" s="16"/>
    </row>
    <row r="7" spans="1:11" ht="25.5" x14ac:dyDescent="0.35">
      <c r="A7" s="118" t="s">
        <v>39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</row>
    <row r="8" spans="1:11" x14ac:dyDescent="0.2">
      <c r="A8" s="2" t="s">
        <v>2</v>
      </c>
      <c r="B8" s="3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9</v>
      </c>
      <c r="I8" s="4" t="str">
        <f>I3</f>
        <v>Animateur n°3</v>
      </c>
      <c r="J8" s="4" t="str">
        <f>J3</f>
        <v>Véhicule Animateur 3</v>
      </c>
      <c r="K8" s="2" t="s">
        <v>11</v>
      </c>
    </row>
    <row r="9" spans="1:11" x14ac:dyDescent="0.2">
      <c r="A9" s="17">
        <v>1</v>
      </c>
      <c r="B9" s="35">
        <v>45701</v>
      </c>
      <c r="C9" s="5" t="s">
        <v>238</v>
      </c>
      <c r="D9" s="4">
        <v>164</v>
      </c>
      <c r="E9" s="5" t="s">
        <v>112</v>
      </c>
      <c r="F9" s="4" t="s">
        <v>19</v>
      </c>
      <c r="G9" s="5" t="s">
        <v>239</v>
      </c>
      <c r="H9" s="4" t="s">
        <v>19</v>
      </c>
      <c r="I9" s="19"/>
      <c r="J9" s="19"/>
      <c r="K9" s="4" t="s">
        <v>16</v>
      </c>
    </row>
    <row r="10" spans="1:11" ht="38.25" x14ac:dyDescent="0.2">
      <c r="A10" s="17">
        <v>1</v>
      </c>
      <c r="B10" s="35">
        <v>45727</v>
      </c>
      <c r="C10" s="37" t="s">
        <v>240</v>
      </c>
      <c r="D10" s="4">
        <v>365</v>
      </c>
      <c r="E10" s="5" t="s">
        <v>112</v>
      </c>
      <c r="F10" s="4" t="s">
        <v>19</v>
      </c>
      <c r="G10" s="5" t="s">
        <v>239</v>
      </c>
      <c r="H10" s="4" t="s">
        <v>19</v>
      </c>
      <c r="I10" s="5" t="s">
        <v>241</v>
      </c>
      <c r="J10" s="4" t="s">
        <v>19</v>
      </c>
      <c r="K10" s="25" t="s">
        <v>242</v>
      </c>
    </row>
    <row r="11" spans="1:11" ht="38.25" x14ac:dyDescent="0.2">
      <c r="A11" s="17">
        <v>1</v>
      </c>
      <c r="B11" s="35">
        <v>45728</v>
      </c>
      <c r="C11" s="37" t="s">
        <v>243</v>
      </c>
      <c r="D11" s="4">
        <v>40</v>
      </c>
      <c r="E11" s="5" t="s">
        <v>112</v>
      </c>
      <c r="F11" s="4" t="s">
        <v>19</v>
      </c>
      <c r="G11" s="5" t="s">
        <v>239</v>
      </c>
      <c r="H11" s="4" t="s">
        <v>19</v>
      </c>
      <c r="I11" s="5" t="s">
        <v>241</v>
      </c>
      <c r="J11" s="4" t="s">
        <v>19</v>
      </c>
      <c r="K11" s="25" t="s">
        <v>244</v>
      </c>
    </row>
    <row r="12" spans="1:11" ht="51" x14ac:dyDescent="0.2">
      <c r="A12" s="17">
        <v>1</v>
      </c>
      <c r="B12" s="35">
        <v>45729</v>
      </c>
      <c r="C12" s="37" t="s">
        <v>245</v>
      </c>
      <c r="D12" s="4">
        <v>60</v>
      </c>
      <c r="E12" s="5" t="s">
        <v>112</v>
      </c>
      <c r="F12" s="4" t="s">
        <v>19</v>
      </c>
      <c r="G12" s="5" t="s">
        <v>239</v>
      </c>
      <c r="H12" s="4" t="s">
        <v>19</v>
      </c>
      <c r="I12" s="5" t="s">
        <v>241</v>
      </c>
      <c r="J12" s="4" t="s">
        <v>19</v>
      </c>
      <c r="K12" s="25" t="s">
        <v>246</v>
      </c>
    </row>
    <row r="13" spans="1:11" ht="38.25" x14ac:dyDescent="0.2">
      <c r="A13" s="17">
        <v>1</v>
      </c>
      <c r="B13" s="35">
        <v>45730</v>
      </c>
      <c r="C13" s="37" t="s">
        <v>247</v>
      </c>
      <c r="D13" s="4">
        <v>365</v>
      </c>
      <c r="E13" s="5" t="s">
        <v>112</v>
      </c>
      <c r="F13" s="4" t="s">
        <v>19</v>
      </c>
      <c r="G13" s="5" t="s">
        <v>239</v>
      </c>
      <c r="H13" s="4" t="s">
        <v>19</v>
      </c>
      <c r="I13" s="5" t="s">
        <v>241</v>
      </c>
      <c r="J13" s="4" t="s">
        <v>19</v>
      </c>
      <c r="K13" s="25" t="s">
        <v>248</v>
      </c>
    </row>
    <row r="14" spans="1:11" x14ac:dyDescent="0.2">
      <c r="A14" s="13">
        <f>SUM(A9:A13)</f>
        <v>5</v>
      </c>
      <c r="B14" s="14"/>
      <c r="C14" s="13"/>
      <c r="D14" s="13">
        <f>SUM(D9:D13)</f>
        <v>994</v>
      </c>
      <c r="E14" s="13"/>
      <c r="F14" s="13"/>
      <c r="G14" s="22"/>
      <c r="H14" s="13"/>
      <c r="I14" s="13"/>
      <c r="J14" s="13"/>
      <c r="K14" s="13"/>
    </row>
    <row r="15" spans="1:11" x14ac:dyDescent="0.2">
      <c r="C15" s="1"/>
      <c r="D15" s="16"/>
      <c r="E15" s="1"/>
      <c r="F15" s="1"/>
      <c r="G15" s="16"/>
    </row>
    <row r="16" spans="1:11" ht="25.5" x14ac:dyDescent="0.35">
      <c r="A16" s="118" t="s">
        <v>40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</row>
    <row r="17" spans="1:11" x14ac:dyDescent="0.2">
      <c r="A17" s="2" t="s">
        <v>2</v>
      </c>
      <c r="B17" s="3" t="s">
        <v>3</v>
      </c>
      <c r="C17" s="2" t="s">
        <v>4</v>
      </c>
      <c r="D17" s="2" t="s">
        <v>5</v>
      </c>
      <c r="E17" s="2" t="s">
        <v>6</v>
      </c>
      <c r="F17" s="2" t="s">
        <v>7</v>
      </c>
      <c r="G17" s="2" t="s">
        <v>8</v>
      </c>
      <c r="H17" s="2" t="s">
        <v>9</v>
      </c>
      <c r="I17" s="4" t="str">
        <f>I8</f>
        <v>Animateur n°3</v>
      </c>
      <c r="J17" s="4" t="str">
        <f>J8</f>
        <v>Véhicule Animateur 3</v>
      </c>
      <c r="K17" s="2" t="s">
        <v>11</v>
      </c>
    </row>
    <row r="18" spans="1:11" x14ac:dyDescent="0.2">
      <c r="A18" s="2">
        <v>0</v>
      </c>
      <c r="B18" s="3"/>
      <c r="C18" s="5"/>
      <c r="D18" s="4"/>
      <c r="E18" s="5"/>
      <c r="F18" s="4"/>
      <c r="G18" s="5"/>
      <c r="H18" s="4"/>
      <c r="I18" s="5"/>
      <c r="J18" s="5"/>
      <c r="K18" s="4"/>
    </row>
    <row r="19" spans="1:11" x14ac:dyDescent="0.2">
      <c r="A19" s="2">
        <v>0</v>
      </c>
      <c r="B19" s="3"/>
      <c r="C19" s="5"/>
      <c r="D19" s="4"/>
      <c r="E19" s="5"/>
      <c r="F19" s="4"/>
      <c r="G19" s="5"/>
      <c r="H19" s="4"/>
      <c r="I19" s="5"/>
      <c r="J19" s="5"/>
      <c r="K19" s="4"/>
    </row>
    <row r="20" spans="1:11" x14ac:dyDescent="0.2">
      <c r="A20" s="13">
        <f>SUM(A18:A19)</f>
        <v>0</v>
      </c>
      <c r="B20" s="14"/>
      <c r="C20" s="13"/>
      <c r="D20" s="13">
        <f>SUM(D18:D19)</f>
        <v>0</v>
      </c>
      <c r="E20" s="13"/>
      <c r="F20" s="13"/>
      <c r="G20" s="22"/>
      <c r="H20" s="13"/>
      <c r="I20" s="13"/>
      <c r="J20" s="13"/>
      <c r="K20" s="13"/>
    </row>
    <row r="21" spans="1:11" x14ac:dyDescent="0.2">
      <c r="C21" s="1"/>
      <c r="D21" s="1"/>
      <c r="E21" s="1"/>
      <c r="F21" s="1"/>
      <c r="G21" s="16"/>
    </row>
    <row r="22" spans="1:11" ht="25.5" x14ac:dyDescent="0.35">
      <c r="A22" s="119" t="s">
        <v>41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</row>
    <row r="23" spans="1:11" x14ac:dyDescent="0.2">
      <c r="A23" s="2" t="s">
        <v>2</v>
      </c>
      <c r="B23" s="3" t="s">
        <v>3</v>
      </c>
      <c r="C23" s="2" t="s">
        <v>4</v>
      </c>
      <c r="D23" s="2" t="s">
        <v>5</v>
      </c>
      <c r="E23" s="2" t="s">
        <v>6</v>
      </c>
      <c r="F23" s="2" t="s">
        <v>7</v>
      </c>
      <c r="G23" s="2" t="s">
        <v>8</v>
      </c>
      <c r="H23" s="2" t="s">
        <v>9</v>
      </c>
      <c r="I23" s="1" t="str">
        <f>I17</f>
        <v>Animateur n°3</v>
      </c>
      <c r="J23" s="1" t="str">
        <f>J17</f>
        <v>Véhicule Animateur 3</v>
      </c>
      <c r="K23" s="2" t="s">
        <v>11</v>
      </c>
    </row>
    <row r="24" spans="1:11" x14ac:dyDescent="0.2">
      <c r="A24" s="17">
        <v>0</v>
      </c>
      <c r="B24" s="18"/>
      <c r="C24" s="19"/>
      <c r="D24" s="20"/>
      <c r="E24" s="19"/>
      <c r="F24" s="19"/>
      <c r="G24" s="20"/>
      <c r="H24" s="19"/>
      <c r="I24" s="19"/>
      <c r="J24" s="19"/>
      <c r="K24" s="19"/>
    </row>
    <row r="25" spans="1:11" x14ac:dyDescent="0.2">
      <c r="A25" s="19">
        <v>0</v>
      </c>
      <c r="B25" s="18"/>
      <c r="C25" s="21"/>
      <c r="D25" s="19"/>
      <c r="E25" s="19"/>
      <c r="F25" s="19"/>
      <c r="G25" s="20"/>
      <c r="H25" s="19"/>
      <c r="I25" s="19"/>
      <c r="J25" s="19"/>
      <c r="K25" s="19"/>
    </row>
    <row r="26" spans="1:11" x14ac:dyDescent="0.2">
      <c r="A26" s="13">
        <f>SUM(A24:A25)</f>
        <v>0</v>
      </c>
      <c r="B26" s="14"/>
      <c r="C26" s="13"/>
      <c r="D26" s="13">
        <f>SUM(D24:D25)</f>
        <v>0</v>
      </c>
      <c r="E26" s="13"/>
      <c r="F26" s="13"/>
      <c r="G26" s="22"/>
      <c r="H26" s="13"/>
      <c r="I26" s="13"/>
      <c r="J26" s="13"/>
      <c r="K26" s="13"/>
    </row>
  </sheetData>
  <mergeCells count="5">
    <mergeCell ref="A1:K1"/>
    <mergeCell ref="A2:K2"/>
    <mergeCell ref="A7:K7"/>
    <mergeCell ref="A16:K16"/>
    <mergeCell ref="A22:K22"/>
  </mergeCells>
  <conditionalFormatting sqref="A4 A9:A13 A18:A19 A24:A25">
    <cfRule type="cellIs" dxfId="1" priority="2" operator="equal">
      <formula>1</formula>
    </cfRule>
    <cfRule type="cellIs" dxfId="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8"/>
  <sheetViews>
    <sheetView topLeftCell="A13" workbookViewId="0">
      <selection activeCell="A36" sqref="A36:J36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5.85546875" customWidth="1"/>
    <col min="4" max="4" width="9.42578125" customWidth="1"/>
    <col min="5" max="5" width="20.7109375" customWidth="1"/>
    <col min="6" max="6" width="18.7109375" style="1" customWidth="1"/>
    <col min="7" max="7" width="18.42578125" customWidth="1"/>
    <col min="8" max="8" width="18.7109375" customWidth="1"/>
    <col min="9" max="9" width="17.28515625" customWidth="1"/>
    <col min="10" max="10" width="23.5703125" customWidth="1"/>
  </cols>
  <sheetData>
    <row r="1" spans="1:10" ht="25.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38.25" x14ac:dyDescent="0.2">
      <c r="A4" s="2">
        <v>1</v>
      </c>
      <c r="B4" s="3">
        <v>45663</v>
      </c>
      <c r="C4" s="5" t="s">
        <v>42</v>
      </c>
      <c r="D4" s="4">
        <v>45</v>
      </c>
      <c r="E4" s="5" t="s">
        <v>43</v>
      </c>
      <c r="F4" s="4" t="s">
        <v>19</v>
      </c>
      <c r="G4" s="24"/>
      <c r="H4" s="4"/>
      <c r="I4" s="2"/>
      <c r="J4" s="10" t="s">
        <v>44</v>
      </c>
    </row>
    <row r="5" spans="1:10" x14ac:dyDescent="0.2">
      <c r="A5" s="2">
        <v>1</v>
      </c>
      <c r="B5" s="3">
        <v>45670</v>
      </c>
      <c r="C5" s="5" t="s">
        <v>45</v>
      </c>
      <c r="D5" s="4">
        <v>40</v>
      </c>
      <c r="E5" s="5" t="s">
        <v>46</v>
      </c>
      <c r="F5" s="4" t="s">
        <v>19</v>
      </c>
      <c r="G5" s="5" t="s">
        <v>47</v>
      </c>
      <c r="H5" s="4" t="s">
        <v>14</v>
      </c>
      <c r="I5" s="2"/>
      <c r="J5" s="4" t="s">
        <v>48</v>
      </c>
    </row>
    <row r="6" spans="1:10" x14ac:dyDescent="0.2">
      <c r="A6" s="6">
        <v>0</v>
      </c>
      <c r="B6" s="7">
        <v>45677</v>
      </c>
      <c r="C6" s="8"/>
      <c r="D6" s="9"/>
      <c r="E6" s="8"/>
      <c r="F6" s="8"/>
      <c r="G6" s="9"/>
      <c r="H6" s="8"/>
      <c r="I6" s="6"/>
      <c r="J6" s="6" t="s">
        <v>22</v>
      </c>
    </row>
    <row r="7" spans="1:10" ht="25.5" x14ac:dyDescent="0.2">
      <c r="A7" s="2">
        <v>1</v>
      </c>
      <c r="B7" s="3">
        <v>45684</v>
      </c>
      <c r="C7" s="5" t="s">
        <v>49</v>
      </c>
      <c r="D7" s="4">
        <v>60</v>
      </c>
      <c r="E7" s="5" t="s">
        <v>50</v>
      </c>
      <c r="F7" s="4" t="s">
        <v>19</v>
      </c>
      <c r="G7" s="5" t="s">
        <v>51</v>
      </c>
      <c r="H7" s="4" t="s">
        <v>19</v>
      </c>
      <c r="I7" s="2"/>
      <c r="J7" s="25" t="s">
        <v>52</v>
      </c>
    </row>
    <row r="8" spans="1:10" x14ac:dyDescent="0.2">
      <c r="A8" s="2">
        <v>1</v>
      </c>
      <c r="B8" s="3">
        <v>45691</v>
      </c>
      <c r="C8" s="5" t="s">
        <v>53</v>
      </c>
      <c r="D8" s="4">
        <v>50</v>
      </c>
      <c r="E8" s="5" t="s">
        <v>54</v>
      </c>
      <c r="F8" s="4" t="s">
        <v>27</v>
      </c>
      <c r="G8" s="5" t="s">
        <v>55</v>
      </c>
      <c r="H8" s="4" t="s">
        <v>19</v>
      </c>
      <c r="I8" s="2"/>
      <c r="J8" s="25" t="s">
        <v>16</v>
      </c>
    </row>
    <row r="9" spans="1:10" x14ac:dyDescent="0.2">
      <c r="A9" s="17">
        <v>1</v>
      </c>
      <c r="B9" s="3">
        <v>45698</v>
      </c>
      <c r="C9" s="5" t="s">
        <v>56</v>
      </c>
      <c r="D9" s="4">
        <v>50</v>
      </c>
      <c r="E9" s="5" t="s">
        <v>46</v>
      </c>
      <c r="F9" s="4" t="s">
        <v>19</v>
      </c>
      <c r="G9" s="5" t="s">
        <v>57</v>
      </c>
      <c r="H9" s="4" t="s">
        <v>19</v>
      </c>
      <c r="I9" s="19"/>
      <c r="J9" s="25" t="s">
        <v>16</v>
      </c>
    </row>
    <row r="10" spans="1:10" x14ac:dyDescent="0.2">
      <c r="A10" s="6">
        <v>0</v>
      </c>
      <c r="B10" s="7">
        <v>45705</v>
      </c>
      <c r="C10" s="8" t="s">
        <v>29</v>
      </c>
      <c r="D10" s="9"/>
      <c r="E10" s="8"/>
      <c r="F10" s="8"/>
      <c r="G10" s="9"/>
      <c r="H10" s="8"/>
      <c r="I10" s="6"/>
      <c r="J10" s="6" t="s">
        <v>30</v>
      </c>
    </row>
    <row r="11" spans="1:10" x14ac:dyDescent="0.2">
      <c r="A11" s="6">
        <v>0</v>
      </c>
      <c r="B11" s="7">
        <v>45712</v>
      </c>
      <c r="C11" s="8" t="s">
        <v>29</v>
      </c>
      <c r="D11" s="9"/>
      <c r="E11" s="8"/>
      <c r="F11" s="8"/>
      <c r="G11" s="9"/>
      <c r="H11" s="8"/>
      <c r="I11" s="6"/>
      <c r="J11" s="6" t="s">
        <v>30</v>
      </c>
    </row>
    <row r="12" spans="1:10" x14ac:dyDescent="0.2">
      <c r="A12" s="2">
        <v>1</v>
      </c>
      <c r="B12" s="3">
        <v>45726</v>
      </c>
      <c r="C12" s="5" t="s">
        <v>58</v>
      </c>
      <c r="D12" s="4">
        <v>80</v>
      </c>
      <c r="E12" s="5" t="s">
        <v>54</v>
      </c>
      <c r="F12" s="4" t="s">
        <v>27</v>
      </c>
      <c r="G12" s="5" t="s">
        <v>59</v>
      </c>
      <c r="H12" s="4" t="s">
        <v>19</v>
      </c>
      <c r="I12" s="4"/>
      <c r="J12" s="25" t="s">
        <v>16</v>
      </c>
    </row>
    <row r="13" spans="1:10" x14ac:dyDescent="0.2">
      <c r="A13" s="6">
        <v>0</v>
      </c>
      <c r="B13" s="7">
        <v>45726</v>
      </c>
      <c r="C13" s="8"/>
      <c r="D13" s="9"/>
      <c r="E13" s="8"/>
      <c r="F13" s="8"/>
      <c r="G13" s="9"/>
      <c r="H13" s="8"/>
      <c r="I13" s="6"/>
      <c r="J13" s="6" t="s">
        <v>22</v>
      </c>
    </row>
    <row r="14" spans="1:10" ht="25.5" x14ac:dyDescent="0.2">
      <c r="A14" s="2">
        <v>1</v>
      </c>
      <c r="B14" s="3">
        <v>45733</v>
      </c>
      <c r="C14" s="5" t="s">
        <v>60</v>
      </c>
      <c r="D14" s="4">
        <v>20</v>
      </c>
      <c r="E14" s="5" t="s">
        <v>46</v>
      </c>
      <c r="F14" s="4" t="s">
        <v>19</v>
      </c>
      <c r="G14" s="5" t="s">
        <v>61</v>
      </c>
      <c r="H14" s="4" t="s">
        <v>27</v>
      </c>
      <c r="I14" s="4"/>
      <c r="J14" s="25" t="s">
        <v>62</v>
      </c>
    </row>
    <row r="15" spans="1:10" x14ac:dyDescent="0.2">
      <c r="A15" s="6">
        <v>0</v>
      </c>
      <c r="B15" s="7">
        <v>45740</v>
      </c>
      <c r="C15" s="8"/>
      <c r="D15" s="9"/>
      <c r="E15" s="8"/>
      <c r="F15" s="8"/>
      <c r="G15" s="9"/>
      <c r="H15" s="8"/>
      <c r="I15" s="6"/>
      <c r="J15" s="6" t="s">
        <v>22</v>
      </c>
    </row>
    <row r="16" spans="1:10" x14ac:dyDescent="0.2">
      <c r="A16" s="2">
        <v>1</v>
      </c>
      <c r="B16" s="3">
        <v>45747</v>
      </c>
      <c r="C16" s="5" t="s">
        <v>63</v>
      </c>
      <c r="D16" s="4">
        <v>0</v>
      </c>
      <c r="E16" s="5" t="s">
        <v>46</v>
      </c>
      <c r="F16" s="4" t="s">
        <v>14</v>
      </c>
      <c r="G16" s="5" t="s">
        <v>61</v>
      </c>
      <c r="H16" s="4" t="s">
        <v>14</v>
      </c>
      <c r="I16" s="2"/>
      <c r="J16" s="25" t="s">
        <v>16</v>
      </c>
    </row>
    <row r="17" spans="1:10" x14ac:dyDescent="0.2">
      <c r="A17" s="13">
        <f>SUM(A4:A16)</f>
        <v>8</v>
      </c>
      <c r="B17" s="14"/>
      <c r="C17" s="13"/>
      <c r="D17" s="13">
        <f>SUM(D4:D16)</f>
        <v>345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G18" s="16"/>
      <c r="H18" s="1"/>
      <c r="I18" s="1"/>
      <c r="J18" s="1"/>
    </row>
    <row r="19" spans="1:10" ht="25.5" x14ac:dyDescent="0.35">
      <c r="A19" s="118" t="s">
        <v>39</v>
      </c>
      <c r="B19" s="118"/>
      <c r="C19" s="118"/>
      <c r="D19" s="118"/>
      <c r="E19" s="118"/>
      <c r="F19" s="118"/>
      <c r="G19" s="118"/>
      <c r="H19" s="118"/>
      <c r="I19" s="118"/>
      <c r="J19" s="118"/>
    </row>
    <row r="20" spans="1:10" x14ac:dyDescent="0.2">
      <c r="A20" s="73" t="s">
        <v>2</v>
      </c>
      <c r="B20" s="3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 x14ac:dyDescent="0.2">
      <c r="A21" s="19">
        <v>1</v>
      </c>
      <c r="B21" s="98">
        <v>45754</v>
      </c>
      <c r="C21" s="86" t="s">
        <v>263</v>
      </c>
      <c r="D21" s="51">
        <v>40</v>
      </c>
      <c r="E21" s="50" t="s">
        <v>293</v>
      </c>
      <c r="F21" s="51" t="s">
        <v>19</v>
      </c>
      <c r="G21" s="50" t="s">
        <v>297</v>
      </c>
      <c r="H21" s="52" t="s">
        <v>14</v>
      </c>
      <c r="I21" s="52"/>
      <c r="J21" s="52" t="s">
        <v>16</v>
      </c>
    </row>
    <row r="22" spans="1:10" x14ac:dyDescent="0.2">
      <c r="A22" s="56">
        <v>0</v>
      </c>
      <c r="B22" s="105">
        <v>45761</v>
      </c>
      <c r="C22" s="63" t="s">
        <v>29</v>
      </c>
      <c r="D22" s="61"/>
      <c r="E22" s="60"/>
      <c r="F22" s="61"/>
      <c r="G22" s="60"/>
      <c r="H22" s="61"/>
      <c r="I22" s="61"/>
      <c r="J22" s="54"/>
    </row>
    <row r="23" spans="1:10" x14ac:dyDescent="0.2">
      <c r="A23" s="56">
        <v>0</v>
      </c>
      <c r="B23" s="105">
        <v>45768</v>
      </c>
      <c r="C23" s="56" t="s">
        <v>29</v>
      </c>
      <c r="D23" s="54"/>
      <c r="E23" s="54"/>
      <c r="F23" s="54"/>
      <c r="G23" s="55"/>
      <c r="H23" s="54"/>
      <c r="I23" s="54"/>
      <c r="J23" s="54"/>
    </row>
    <row r="24" spans="1:10" x14ac:dyDescent="0.2">
      <c r="A24" s="19">
        <v>1</v>
      </c>
      <c r="B24" s="98">
        <v>45775</v>
      </c>
      <c r="C24" s="59" t="s">
        <v>160</v>
      </c>
      <c r="D24" s="52">
        <v>25</v>
      </c>
      <c r="E24" s="53" t="s">
        <v>357</v>
      </c>
      <c r="F24" s="52" t="s">
        <v>19</v>
      </c>
      <c r="G24" s="53" t="s">
        <v>358</v>
      </c>
      <c r="H24" s="52" t="s">
        <v>19</v>
      </c>
      <c r="I24" s="52"/>
      <c r="J24" s="19" t="s">
        <v>16</v>
      </c>
    </row>
    <row r="25" spans="1:10" x14ac:dyDescent="0.2">
      <c r="A25" s="56">
        <v>0</v>
      </c>
      <c r="B25" s="105">
        <v>45782</v>
      </c>
      <c r="C25" s="69"/>
      <c r="D25" s="54"/>
      <c r="E25" s="54"/>
      <c r="F25" s="54"/>
      <c r="G25" s="69"/>
      <c r="H25" s="54"/>
      <c r="I25" s="54"/>
      <c r="J25" s="56" t="s">
        <v>22</v>
      </c>
    </row>
    <row r="26" spans="1:10" x14ac:dyDescent="0.2">
      <c r="A26" s="19">
        <v>1</v>
      </c>
      <c r="B26" s="98">
        <v>45789</v>
      </c>
      <c r="C26" s="20" t="s">
        <v>310</v>
      </c>
      <c r="D26" s="19">
        <v>84</v>
      </c>
      <c r="E26" s="20" t="s">
        <v>54</v>
      </c>
      <c r="F26" s="19" t="s">
        <v>27</v>
      </c>
      <c r="G26" s="20" t="s">
        <v>311</v>
      </c>
      <c r="H26" s="19" t="s">
        <v>19</v>
      </c>
      <c r="I26" s="19"/>
      <c r="J26" s="19" t="s">
        <v>16</v>
      </c>
    </row>
    <row r="27" spans="1:10" x14ac:dyDescent="0.2">
      <c r="A27" s="80">
        <v>0</v>
      </c>
      <c r="B27" s="98">
        <v>45796</v>
      </c>
      <c r="C27" s="20" t="s">
        <v>318</v>
      </c>
      <c r="D27" s="19">
        <v>50</v>
      </c>
      <c r="E27" s="20" t="s">
        <v>357</v>
      </c>
      <c r="F27" s="19" t="s">
        <v>19</v>
      </c>
      <c r="G27" s="21" t="s">
        <v>359</v>
      </c>
      <c r="H27" s="19" t="s">
        <v>14</v>
      </c>
      <c r="I27" s="19"/>
      <c r="J27" s="19" t="s">
        <v>16</v>
      </c>
    </row>
    <row r="28" spans="1:10" x14ac:dyDescent="0.2">
      <c r="A28" s="80">
        <v>0</v>
      </c>
      <c r="B28" s="105">
        <v>45803</v>
      </c>
      <c r="C28" s="93" t="s">
        <v>362</v>
      </c>
      <c r="D28" s="54"/>
      <c r="E28" s="54"/>
      <c r="F28" s="54"/>
      <c r="G28" s="69"/>
      <c r="H28" s="54"/>
      <c r="I28" s="54"/>
      <c r="J28" s="54"/>
    </row>
    <row r="29" spans="1:10" ht="25.5" x14ac:dyDescent="0.2">
      <c r="A29" s="19">
        <v>1</v>
      </c>
      <c r="B29" s="98">
        <v>45810</v>
      </c>
      <c r="C29" s="53" t="s">
        <v>333</v>
      </c>
      <c r="D29" s="52">
        <v>60</v>
      </c>
      <c r="E29" s="53" t="s">
        <v>336</v>
      </c>
      <c r="F29" s="52" t="s">
        <v>19</v>
      </c>
      <c r="G29" s="53" t="s">
        <v>351</v>
      </c>
      <c r="H29" s="52" t="s">
        <v>19</v>
      </c>
      <c r="I29" s="52"/>
      <c r="J29" s="82" t="s">
        <v>367</v>
      </c>
    </row>
    <row r="30" spans="1:10" x14ac:dyDescent="0.2">
      <c r="A30" s="56">
        <v>0</v>
      </c>
      <c r="B30" s="105">
        <v>45817</v>
      </c>
      <c r="C30" s="56" t="s">
        <v>320</v>
      </c>
      <c r="D30" s="54"/>
      <c r="E30" s="54"/>
      <c r="F30" s="54"/>
      <c r="G30" s="55"/>
      <c r="H30" s="54"/>
      <c r="I30" s="54"/>
      <c r="J30" s="56" t="s">
        <v>320</v>
      </c>
    </row>
    <row r="31" spans="1:10" x14ac:dyDescent="0.2">
      <c r="A31" s="19">
        <v>1</v>
      </c>
      <c r="B31" s="98">
        <v>45824</v>
      </c>
      <c r="C31" s="53" t="s">
        <v>408</v>
      </c>
      <c r="D31" s="52">
        <v>40</v>
      </c>
      <c r="E31" s="53" t="s">
        <v>293</v>
      </c>
      <c r="F31" s="52" t="s">
        <v>19</v>
      </c>
      <c r="G31" s="53" t="s">
        <v>297</v>
      </c>
      <c r="H31" s="52" t="s">
        <v>14</v>
      </c>
      <c r="J31" s="52" t="s">
        <v>16</v>
      </c>
    </row>
    <row r="32" spans="1:10" x14ac:dyDescent="0.2">
      <c r="A32" s="19">
        <v>0</v>
      </c>
      <c r="B32" s="98">
        <v>45831</v>
      </c>
      <c r="C32" s="19"/>
      <c r="D32" s="19"/>
      <c r="E32" s="19"/>
      <c r="F32" s="19"/>
      <c r="G32" s="21"/>
      <c r="H32" s="19"/>
      <c r="I32" s="19"/>
      <c r="J32" s="19"/>
    </row>
    <row r="33" spans="1:10" x14ac:dyDescent="0.2">
      <c r="A33" s="19">
        <v>0</v>
      </c>
      <c r="B33" s="98">
        <v>45838</v>
      </c>
      <c r="C33" s="20"/>
      <c r="D33" s="20"/>
      <c r="E33" s="19"/>
      <c r="F33" s="19"/>
      <c r="G33" s="21"/>
      <c r="H33" s="19"/>
      <c r="I33" s="21"/>
      <c r="J33" s="21"/>
    </row>
    <row r="34" spans="1:10" x14ac:dyDescent="0.2">
      <c r="A34" s="44">
        <f>SUM(A21:A33)</f>
        <v>5</v>
      </c>
      <c r="B34" s="99"/>
      <c r="C34" s="13"/>
      <c r="D34" s="13">
        <f>SUM(D21:D33)</f>
        <v>299</v>
      </c>
      <c r="E34" s="13"/>
      <c r="F34" s="13"/>
      <c r="G34" s="22"/>
      <c r="H34" s="13"/>
      <c r="I34" s="13"/>
      <c r="J34" s="13"/>
    </row>
    <row r="35" spans="1:10" x14ac:dyDescent="0.2">
      <c r="A35" s="1"/>
      <c r="B35" s="15"/>
      <c r="C35" s="1"/>
      <c r="D35" s="16"/>
      <c r="E35" s="1"/>
      <c r="G35" s="16"/>
      <c r="H35" s="1"/>
      <c r="I35" s="1"/>
      <c r="J35" s="1"/>
    </row>
    <row r="36" spans="1:10" ht="25.5" x14ac:dyDescent="0.35">
      <c r="A36" s="118" t="s">
        <v>40</v>
      </c>
      <c r="B36" s="118"/>
      <c r="C36" s="118"/>
      <c r="D36" s="118"/>
      <c r="E36" s="118"/>
      <c r="F36" s="118"/>
      <c r="G36" s="118"/>
      <c r="H36" s="118"/>
      <c r="I36" s="118"/>
      <c r="J36" s="118"/>
    </row>
    <row r="37" spans="1:10" x14ac:dyDescent="0.2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I20</f>
        <v>Animateur n°3</v>
      </c>
      <c r="J37" s="2" t="s">
        <v>11</v>
      </c>
    </row>
    <row r="38" spans="1:10" x14ac:dyDescent="0.2">
      <c r="A38" s="2">
        <v>0</v>
      </c>
      <c r="B38" s="3">
        <v>45908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45915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45922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2">
        <v>0</v>
      </c>
      <c r="B41" s="3">
        <v>45929</v>
      </c>
      <c r="C41" s="5"/>
      <c r="D41" s="4"/>
      <c r="E41" s="5"/>
      <c r="F41" s="4"/>
      <c r="G41" s="5"/>
      <c r="H41" s="4"/>
      <c r="I41" s="5"/>
      <c r="J41" s="4"/>
    </row>
    <row r="42" spans="1:10" x14ac:dyDescent="0.2">
      <c r="A42" s="13">
        <f>SUM(A38:A41)</f>
        <v>0</v>
      </c>
      <c r="B42" s="14"/>
      <c r="C42" s="13"/>
      <c r="D42" s="13">
        <f>SUM(D38:D41)</f>
        <v>0</v>
      </c>
      <c r="E42" s="13"/>
      <c r="F42" s="13"/>
      <c r="G42" s="22"/>
      <c r="H42" s="13"/>
      <c r="I42" s="13"/>
      <c r="J42" s="13"/>
    </row>
    <row r="43" spans="1:10" x14ac:dyDescent="0.2">
      <c r="A43" s="1"/>
      <c r="B43" s="15"/>
      <c r="C43" s="1"/>
      <c r="D43" s="1"/>
      <c r="E43" s="1"/>
      <c r="G43" s="16"/>
      <c r="H43" s="1"/>
      <c r="I43" s="1"/>
      <c r="J43" s="1"/>
    </row>
    <row r="44" spans="1:10" ht="25.5" x14ac:dyDescent="0.35">
      <c r="A44" s="119" t="s">
        <v>41</v>
      </c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x14ac:dyDescent="0.2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 x14ac:dyDescent="0.2">
      <c r="A46" s="17">
        <v>0</v>
      </c>
      <c r="B46" s="18">
        <v>45936</v>
      </c>
      <c r="C46" s="19"/>
      <c r="D46" s="20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45943</v>
      </c>
      <c r="C47" s="19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45950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45957</v>
      </c>
      <c r="C49" s="21"/>
      <c r="D49" s="19"/>
      <c r="E49" s="19"/>
      <c r="F49" s="19"/>
      <c r="G49" s="20"/>
      <c r="H49" s="19"/>
      <c r="I49" s="19"/>
      <c r="J49" s="19"/>
    </row>
    <row r="50" spans="1:10" x14ac:dyDescent="0.2">
      <c r="A50" s="19">
        <v>0</v>
      </c>
      <c r="B50" s="18">
        <v>45964</v>
      </c>
      <c r="C50" s="21"/>
      <c r="D50" s="19"/>
      <c r="E50" s="21"/>
      <c r="F50" s="19"/>
      <c r="G50" s="21"/>
      <c r="H50" s="19"/>
      <c r="I50" s="19"/>
      <c r="J50" s="19"/>
    </row>
    <row r="51" spans="1:10" x14ac:dyDescent="0.2">
      <c r="A51" s="19">
        <v>0</v>
      </c>
      <c r="B51" s="18">
        <v>45971</v>
      </c>
      <c r="C51" s="21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18">
        <v>45978</v>
      </c>
      <c r="C52" s="21"/>
      <c r="D52" s="19"/>
      <c r="E52" s="21"/>
      <c r="F52" s="19"/>
      <c r="G52" s="21"/>
      <c r="H52" s="19"/>
      <c r="I52" s="19"/>
      <c r="J52" s="19"/>
    </row>
    <row r="53" spans="1:10" x14ac:dyDescent="0.2">
      <c r="A53" s="19">
        <v>0</v>
      </c>
      <c r="B53" s="18">
        <v>45985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45992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45999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46006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46013</v>
      </c>
      <c r="C57" s="21"/>
      <c r="D57" s="19"/>
      <c r="E57" s="21"/>
      <c r="F57" s="19"/>
      <c r="G57" s="21"/>
      <c r="H57" s="19"/>
      <c r="I57" s="19"/>
      <c r="J57" s="23"/>
    </row>
    <row r="58" spans="1:10" x14ac:dyDescent="0.2">
      <c r="A58" s="13">
        <f>SUM(A46:A57)</f>
        <v>0</v>
      </c>
      <c r="B58" s="14"/>
      <c r="C58" s="13"/>
      <c r="D58" s="13">
        <f>SUM(D46:D57)</f>
        <v>0</v>
      </c>
      <c r="E58" s="13"/>
      <c r="F58" s="13"/>
      <c r="G58" s="22"/>
      <c r="H58" s="13"/>
      <c r="I58" s="13"/>
      <c r="J58" s="13"/>
    </row>
  </sheetData>
  <mergeCells count="5">
    <mergeCell ref="A1:J1"/>
    <mergeCell ref="A2:J2"/>
    <mergeCell ref="A19:J19"/>
    <mergeCell ref="A36:J36"/>
    <mergeCell ref="A44:J44"/>
  </mergeCells>
  <conditionalFormatting sqref="A4:A16 A21:A33 A38:A41 A46:A57">
    <cfRule type="cellIs" dxfId="29" priority="2" operator="equal">
      <formula>1</formula>
    </cfRule>
    <cfRule type="cellIs" dxfId="2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"/>
  <sheetViews>
    <sheetView tabSelected="1" topLeftCell="A19" workbookViewId="0">
      <selection activeCell="E37" sqref="E37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1.28515625" customWidth="1"/>
    <col min="4" max="4" width="9.42578125" customWidth="1"/>
    <col min="5" max="5" width="18.42578125" customWidth="1"/>
    <col min="6" max="6" width="18.7109375" style="1" customWidth="1"/>
    <col min="7" max="7" width="16.42578125" customWidth="1"/>
    <col min="8" max="8" width="18.7109375" style="1" customWidth="1"/>
    <col min="9" max="9" width="17.28515625" customWidth="1"/>
    <col min="10" max="10" width="35.140625" customWidth="1"/>
  </cols>
  <sheetData>
    <row r="1" spans="1:10" ht="25.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ht="14.1" customHeight="1" x14ac:dyDescent="0.2">
      <c r="A4" s="2">
        <v>1</v>
      </c>
      <c r="B4" s="3">
        <v>45663</v>
      </c>
      <c r="C4" s="10" t="s">
        <v>64</v>
      </c>
      <c r="D4" s="4">
        <v>30</v>
      </c>
      <c r="E4" s="5" t="s">
        <v>18</v>
      </c>
      <c r="F4" s="4" t="s">
        <v>19</v>
      </c>
      <c r="G4" s="5" t="s">
        <v>47</v>
      </c>
      <c r="H4" s="4" t="s">
        <v>14</v>
      </c>
      <c r="I4" s="5"/>
      <c r="J4" s="2" t="s">
        <v>16</v>
      </c>
    </row>
    <row r="5" spans="1:10" ht="25.5" x14ac:dyDescent="0.2">
      <c r="A5" s="2">
        <v>1</v>
      </c>
      <c r="B5" s="3">
        <v>45670</v>
      </c>
      <c r="C5" s="10" t="s">
        <v>65</v>
      </c>
      <c r="D5" s="4">
        <v>68</v>
      </c>
      <c r="E5" s="5" t="s">
        <v>66</v>
      </c>
      <c r="F5" s="4" t="s">
        <v>14</v>
      </c>
      <c r="G5" s="5" t="s">
        <v>67</v>
      </c>
      <c r="H5" s="4" t="s">
        <v>19</v>
      </c>
      <c r="I5" s="2"/>
      <c r="J5" s="2" t="s">
        <v>16</v>
      </c>
    </row>
    <row r="6" spans="1:10" x14ac:dyDescent="0.2">
      <c r="A6" s="2">
        <v>1</v>
      </c>
      <c r="B6" s="3">
        <v>45677</v>
      </c>
      <c r="C6" s="5" t="s">
        <v>68</v>
      </c>
      <c r="D6" s="4">
        <v>30</v>
      </c>
      <c r="E6" s="5" t="s">
        <v>69</v>
      </c>
      <c r="F6" s="4" t="s">
        <v>19</v>
      </c>
      <c r="G6" s="5" t="s">
        <v>70</v>
      </c>
      <c r="H6" s="4" t="s">
        <v>14</v>
      </c>
      <c r="I6" s="2"/>
      <c r="J6" s="2" t="s">
        <v>16</v>
      </c>
    </row>
    <row r="7" spans="1:10" x14ac:dyDescent="0.2">
      <c r="A7" s="6">
        <v>0</v>
      </c>
      <c r="B7" s="7">
        <v>45684</v>
      </c>
      <c r="C7" s="8"/>
      <c r="D7" s="9"/>
      <c r="E7" s="8"/>
      <c r="F7" s="8"/>
      <c r="G7" s="9"/>
      <c r="H7" s="8"/>
      <c r="I7" s="6"/>
      <c r="J7" s="8" t="s">
        <v>22</v>
      </c>
    </row>
    <row r="8" spans="1:10" x14ac:dyDescent="0.2">
      <c r="A8" s="2">
        <v>1</v>
      </c>
      <c r="B8" s="3">
        <v>45691</v>
      </c>
      <c r="C8" s="5" t="s">
        <v>71</v>
      </c>
      <c r="D8" s="4">
        <v>70</v>
      </c>
      <c r="E8" s="5" t="s">
        <v>72</v>
      </c>
      <c r="F8" s="4" t="s">
        <v>19</v>
      </c>
      <c r="G8" s="5" t="s">
        <v>73</v>
      </c>
      <c r="H8" s="4" t="s">
        <v>14</v>
      </c>
      <c r="I8" s="2"/>
      <c r="J8" s="2" t="s">
        <v>16</v>
      </c>
    </row>
    <row r="9" spans="1:10" x14ac:dyDescent="0.2">
      <c r="A9" s="17">
        <v>1</v>
      </c>
      <c r="B9" s="3">
        <v>45698</v>
      </c>
      <c r="C9" s="5" t="s">
        <v>74</v>
      </c>
      <c r="D9" s="4">
        <v>64</v>
      </c>
      <c r="E9" s="5" t="s">
        <v>24</v>
      </c>
      <c r="F9" s="4" t="s">
        <v>19</v>
      </c>
      <c r="G9" s="5" t="s">
        <v>75</v>
      </c>
      <c r="H9" s="4" t="s">
        <v>14</v>
      </c>
      <c r="I9" s="19"/>
      <c r="J9" s="2" t="s">
        <v>16</v>
      </c>
    </row>
    <row r="10" spans="1:10" x14ac:dyDescent="0.2">
      <c r="A10" s="2">
        <v>1</v>
      </c>
      <c r="B10" s="3">
        <v>45705</v>
      </c>
      <c r="C10" s="5" t="s">
        <v>76</v>
      </c>
      <c r="D10" s="4">
        <v>90</v>
      </c>
      <c r="E10" s="5" t="s">
        <v>18</v>
      </c>
      <c r="F10" s="4" t="s">
        <v>19</v>
      </c>
      <c r="G10" s="5" t="s">
        <v>77</v>
      </c>
      <c r="H10" s="4" t="s">
        <v>19</v>
      </c>
      <c r="I10" s="2"/>
      <c r="J10" s="4" t="s">
        <v>78</v>
      </c>
    </row>
    <row r="11" spans="1:10" x14ac:dyDescent="0.2">
      <c r="A11" s="26">
        <v>1</v>
      </c>
      <c r="B11" s="3">
        <v>45712</v>
      </c>
      <c r="C11" s="5" t="s">
        <v>79</v>
      </c>
      <c r="D11" s="4">
        <v>61</v>
      </c>
      <c r="E11" s="5" t="s">
        <v>77</v>
      </c>
      <c r="F11" s="4" t="s">
        <v>19</v>
      </c>
      <c r="G11" s="5" t="s">
        <v>75</v>
      </c>
      <c r="H11" s="4" t="s">
        <v>14</v>
      </c>
      <c r="I11" s="2"/>
      <c r="J11" s="2" t="s">
        <v>80</v>
      </c>
    </row>
    <row r="12" spans="1:10" x14ac:dyDescent="0.2">
      <c r="A12" s="2">
        <v>1</v>
      </c>
      <c r="B12" s="3">
        <v>45719</v>
      </c>
      <c r="C12" s="5" t="s">
        <v>81</v>
      </c>
      <c r="D12" s="4">
        <v>40</v>
      </c>
      <c r="E12" s="5" t="s">
        <v>82</v>
      </c>
      <c r="F12" s="4" t="s">
        <v>19</v>
      </c>
      <c r="G12" s="5" t="s">
        <v>83</v>
      </c>
      <c r="H12" s="4" t="s">
        <v>19</v>
      </c>
      <c r="I12" s="4"/>
      <c r="J12" s="2" t="s">
        <v>16</v>
      </c>
    </row>
    <row r="13" spans="1:10" x14ac:dyDescent="0.2">
      <c r="A13" s="6">
        <v>0</v>
      </c>
      <c r="B13" s="7">
        <v>45726</v>
      </c>
      <c r="C13" s="8"/>
      <c r="D13" s="9"/>
      <c r="E13" s="8"/>
      <c r="F13" s="8"/>
      <c r="G13" s="9"/>
      <c r="H13" s="8"/>
      <c r="I13" s="6"/>
      <c r="J13" s="8" t="s">
        <v>22</v>
      </c>
    </row>
    <row r="14" spans="1:10" x14ac:dyDescent="0.2">
      <c r="A14" s="2">
        <v>1</v>
      </c>
      <c r="B14" s="3">
        <v>45733</v>
      </c>
      <c r="C14" s="5" t="s">
        <v>84</v>
      </c>
      <c r="D14" s="4">
        <v>106</v>
      </c>
      <c r="E14" s="5" t="s">
        <v>69</v>
      </c>
      <c r="F14" s="4" t="s">
        <v>19</v>
      </c>
      <c r="G14" s="5" t="s">
        <v>85</v>
      </c>
      <c r="H14" s="4" t="s">
        <v>14</v>
      </c>
      <c r="I14" s="2"/>
      <c r="J14" s="2" t="s">
        <v>16</v>
      </c>
    </row>
    <row r="15" spans="1:10" x14ac:dyDescent="0.2">
      <c r="A15" s="6">
        <v>0</v>
      </c>
      <c r="B15" s="7">
        <v>45740</v>
      </c>
      <c r="C15" s="8"/>
      <c r="D15" s="9"/>
      <c r="E15" s="8"/>
      <c r="F15" s="8"/>
      <c r="G15" s="9"/>
      <c r="H15" s="8"/>
      <c r="I15" s="6"/>
      <c r="J15" s="8" t="s">
        <v>22</v>
      </c>
    </row>
    <row r="16" spans="1:10" x14ac:dyDescent="0.2">
      <c r="A16" s="2">
        <v>1</v>
      </c>
      <c r="B16" s="3">
        <v>45747</v>
      </c>
      <c r="C16" s="5" t="s">
        <v>86</v>
      </c>
      <c r="D16" s="4">
        <v>100</v>
      </c>
      <c r="E16" s="5" t="s">
        <v>87</v>
      </c>
      <c r="F16" s="4" t="s">
        <v>27</v>
      </c>
      <c r="G16" s="5" t="s">
        <v>88</v>
      </c>
      <c r="H16" s="4" t="s">
        <v>19</v>
      </c>
      <c r="I16" s="2"/>
      <c r="J16" s="2" t="s">
        <v>89</v>
      </c>
    </row>
    <row r="17" spans="1:10" s="1" customFormat="1" x14ac:dyDescent="0.2">
      <c r="A17" s="13">
        <f>SUM(A4:A16)</f>
        <v>10</v>
      </c>
      <c r="B17" s="14"/>
      <c r="C17" s="13"/>
      <c r="D17" s="13">
        <f>SUM(D4:D16)</f>
        <v>659</v>
      </c>
      <c r="E17" s="13"/>
      <c r="F17" s="13"/>
      <c r="G17" s="13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G18" s="16"/>
      <c r="I18" s="1"/>
      <c r="J18" s="1"/>
    </row>
    <row r="19" spans="1:10" ht="25.5" x14ac:dyDescent="0.35">
      <c r="A19" s="120" t="s">
        <v>39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 x14ac:dyDescent="0.2">
      <c r="A20" s="4" t="s">
        <v>2</v>
      </c>
      <c r="B20" s="35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tr">
        <f>I3</f>
        <v>Animateur n°3</v>
      </c>
      <c r="J20" s="4" t="s">
        <v>11</v>
      </c>
    </row>
    <row r="21" spans="1:10" x14ac:dyDescent="0.2">
      <c r="A21" s="19">
        <v>1</v>
      </c>
      <c r="B21" s="36">
        <v>45754</v>
      </c>
      <c r="C21" s="70" t="s">
        <v>175</v>
      </c>
      <c r="D21" s="52">
        <v>30</v>
      </c>
      <c r="E21" s="53" t="s">
        <v>92</v>
      </c>
      <c r="F21" s="52" t="s">
        <v>19</v>
      </c>
      <c r="G21" s="53" t="s">
        <v>88</v>
      </c>
      <c r="H21" s="52" t="s">
        <v>14</v>
      </c>
      <c r="I21" s="52"/>
      <c r="J21" s="52" t="s">
        <v>16</v>
      </c>
    </row>
    <row r="22" spans="1:10" x14ac:dyDescent="0.2">
      <c r="A22" s="56">
        <v>0</v>
      </c>
      <c r="B22" s="81">
        <v>45761</v>
      </c>
      <c r="C22" s="56" t="s">
        <v>291</v>
      </c>
      <c r="D22" s="54"/>
      <c r="E22" s="54"/>
      <c r="F22" s="54"/>
      <c r="G22" s="55"/>
      <c r="H22" s="54"/>
      <c r="I22" s="54"/>
      <c r="J22" s="54"/>
    </row>
    <row r="23" spans="1:10" x14ac:dyDescent="0.2">
      <c r="A23" s="56">
        <v>0</v>
      </c>
      <c r="B23" s="81">
        <v>45768</v>
      </c>
      <c r="C23" s="56" t="s">
        <v>29</v>
      </c>
      <c r="D23" s="54"/>
      <c r="E23" s="54"/>
      <c r="F23" s="54"/>
      <c r="G23" s="55"/>
      <c r="H23" s="54"/>
      <c r="I23" s="54"/>
      <c r="J23" s="54"/>
    </row>
    <row r="24" spans="1:10" x14ac:dyDescent="0.2">
      <c r="A24" s="80">
        <v>1</v>
      </c>
      <c r="B24" s="36">
        <v>45775</v>
      </c>
      <c r="C24" s="70" t="s">
        <v>370</v>
      </c>
      <c r="D24" s="52">
        <v>20</v>
      </c>
      <c r="E24" s="53" t="s">
        <v>302</v>
      </c>
      <c r="F24" s="52" t="s">
        <v>14</v>
      </c>
      <c r="G24" s="53" t="s">
        <v>303</v>
      </c>
      <c r="H24" s="52" t="s">
        <v>14</v>
      </c>
      <c r="I24" s="52"/>
      <c r="J24" s="19" t="s">
        <v>16</v>
      </c>
    </row>
    <row r="25" spans="1:10" x14ac:dyDescent="0.2">
      <c r="A25" s="56">
        <v>0</v>
      </c>
      <c r="B25" s="81">
        <v>45782</v>
      </c>
      <c r="C25" s="54"/>
      <c r="D25" s="54"/>
      <c r="E25" s="54"/>
      <c r="F25" s="54"/>
      <c r="G25" s="69"/>
      <c r="H25" s="54"/>
      <c r="I25" s="54"/>
      <c r="J25" s="56" t="s">
        <v>22</v>
      </c>
    </row>
    <row r="26" spans="1:10" x14ac:dyDescent="0.2">
      <c r="A26" s="19">
        <v>1</v>
      </c>
      <c r="B26" s="36">
        <v>45789</v>
      </c>
      <c r="C26" s="20" t="s">
        <v>312</v>
      </c>
      <c r="D26" s="19">
        <v>84</v>
      </c>
      <c r="E26" s="20" t="s">
        <v>297</v>
      </c>
      <c r="F26" s="19" t="s">
        <v>14</v>
      </c>
      <c r="G26" s="20" t="s">
        <v>332</v>
      </c>
      <c r="H26" s="19" t="s">
        <v>19</v>
      </c>
      <c r="I26" s="19"/>
      <c r="J26" s="19" t="s">
        <v>16</v>
      </c>
    </row>
    <row r="27" spans="1:10" ht="25.5" x14ac:dyDescent="0.2">
      <c r="A27" s="19">
        <v>1</v>
      </c>
      <c r="B27" s="36">
        <v>45796</v>
      </c>
      <c r="C27" s="110" t="s">
        <v>356</v>
      </c>
      <c r="D27" s="19">
        <v>80</v>
      </c>
      <c r="E27" s="20" t="s">
        <v>336</v>
      </c>
      <c r="F27" s="19" t="s">
        <v>19</v>
      </c>
      <c r="G27" s="21" t="s">
        <v>354</v>
      </c>
      <c r="H27" s="19" t="s">
        <v>19</v>
      </c>
      <c r="I27" s="19"/>
      <c r="J27" s="4" t="s">
        <v>319</v>
      </c>
    </row>
    <row r="28" spans="1:10" x14ac:dyDescent="0.2">
      <c r="A28" s="80">
        <v>0</v>
      </c>
      <c r="B28" s="81">
        <v>45803</v>
      </c>
      <c r="C28" s="93" t="s">
        <v>337</v>
      </c>
      <c r="D28" s="54"/>
      <c r="E28" s="54"/>
      <c r="F28" s="54"/>
      <c r="G28" s="69"/>
      <c r="H28" s="54"/>
      <c r="I28" s="54"/>
      <c r="J28" s="54"/>
    </row>
    <row r="29" spans="1:10" ht="38.25" x14ac:dyDescent="0.2">
      <c r="A29" s="19">
        <v>1</v>
      </c>
      <c r="B29" s="36">
        <v>45810</v>
      </c>
      <c r="C29" s="70" t="s">
        <v>368</v>
      </c>
      <c r="D29" s="52">
        <v>16</v>
      </c>
      <c r="E29" s="53" t="s">
        <v>92</v>
      </c>
      <c r="F29" s="52" t="s">
        <v>19</v>
      </c>
      <c r="G29" s="53" t="s">
        <v>332</v>
      </c>
      <c r="H29" s="52" t="s">
        <v>19</v>
      </c>
      <c r="I29" s="52"/>
      <c r="J29" s="82" t="s">
        <v>369</v>
      </c>
    </row>
    <row r="30" spans="1:10" x14ac:dyDescent="0.2">
      <c r="A30" s="56">
        <v>0</v>
      </c>
      <c r="B30" s="81">
        <v>45817</v>
      </c>
      <c r="C30" s="56" t="s">
        <v>320</v>
      </c>
      <c r="D30" s="54"/>
      <c r="E30" s="54"/>
      <c r="F30" s="54"/>
      <c r="G30" s="55"/>
      <c r="H30" s="54"/>
      <c r="I30" s="54"/>
      <c r="J30" s="56" t="s">
        <v>320</v>
      </c>
    </row>
    <row r="31" spans="1:10" x14ac:dyDescent="0.2">
      <c r="A31" s="19">
        <v>1</v>
      </c>
      <c r="B31" s="36">
        <v>45824</v>
      </c>
      <c r="C31" s="70" t="s">
        <v>406</v>
      </c>
      <c r="D31" s="52">
        <v>154</v>
      </c>
      <c r="E31" s="53" t="s">
        <v>351</v>
      </c>
      <c r="F31" s="52" t="s">
        <v>19</v>
      </c>
      <c r="G31" s="53" t="s">
        <v>302</v>
      </c>
      <c r="H31" s="52" t="s">
        <v>14</v>
      </c>
      <c r="I31" s="52"/>
      <c r="J31" s="52" t="s">
        <v>407</v>
      </c>
    </row>
    <row r="32" spans="1:10" x14ac:dyDescent="0.2">
      <c r="A32" s="19">
        <v>1</v>
      </c>
      <c r="B32" s="36">
        <v>45830</v>
      </c>
      <c r="C32" s="70" t="s">
        <v>418</v>
      </c>
      <c r="D32" s="52">
        <v>16</v>
      </c>
      <c r="E32" s="53" t="s">
        <v>351</v>
      </c>
      <c r="F32" s="52" t="s">
        <v>19</v>
      </c>
      <c r="G32" s="53" t="s">
        <v>297</v>
      </c>
      <c r="H32" s="52" t="s">
        <v>14</v>
      </c>
      <c r="I32" s="59" t="s">
        <v>419</v>
      </c>
      <c r="J32" s="52" t="s">
        <v>420</v>
      </c>
    </row>
    <row r="33" spans="1:10" x14ac:dyDescent="0.2">
      <c r="A33" s="19">
        <v>1</v>
      </c>
      <c r="B33" s="36">
        <v>45831</v>
      </c>
      <c r="C33" s="70" t="s">
        <v>421</v>
      </c>
      <c r="D33" s="52">
        <v>18</v>
      </c>
      <c r="E33" s="53" t="s">
        <v>348</v>
      </c>
      <c r="F33" s="52" t="s">
        <v>19</v>
      </c>
      <c r="G33" s="53" t="s">
        <v>351</v>
      </c>
      <c r="H33" s="52" t="s">
        <v>19</v>
      </c>
      <c r="I33" s="59" t="s">
        <v>357</v>
      </c>
      <c r="J33" s="52" t="s">
        <v>420</v>
      </c>
    </row>
    <row r="34" spans="1:10" x14ac:dyDescent="0.2">
      <c r="A34" s="19">
        <v>1</v>
      </c>
      <c r="B34" s="58">
        <v>45832</v>
      </c>
      <c r="C34" s="70" t="s">
        <v>422</v>
      </c>
      <c r="D34" s="52">
        <v>84</v>
      </c>
      <c r="E34" s="53" t="s">
        <v>351</v>
      </c>
      <c r="F34" s="52" t="s">
        <v>19</v>
      </c>
      <c r="G34" s="53" t="s">
        <v>297</v>
      </c>
      <c r="H34" s="52" t="s">
        <v>14</v>
      </c>
      <c r="I34" s="59"/>
      <c r="J34" s="52" t="s">
        <v>16</v>
      </c>
    </row>
    <row r="35" spans="1:10" x14ac:dyDescent="0.2">
      <c r="A35" s="19">
        <v>1</v>
      </c>
      <c r="B35" s="58">
        <v>45833</v>
      </c>
      <c r="C35" s="70" t="s">
        <v>423</v>
      </c>
      <c r="D35" s="52">
        <v>4</v>
      </c>
      <c r="E35" s="53" t="s">
        <v>351</v>
      </c>
      <c r="F35" s="52" t="s">
        <v>19</v>
      </c>
      <c r="G35" s="53" t="s">
        <v>297</v>
      </c>
      <c r="H35" s="52" t="s">
        <v>14</v>
      </c>
      <c r="I35" s="59"/>
      <c r="J35" s="52" t="s">
        <v>424</v>
      </c>
    </row>
    <row r="36" spans="1:10" x14ac:dyDescent="0.2">
      <c r="A36" s="19">
        <v>1</v>
      </c>
      <c r="B36" s="58">
        <v>45834</v>
      </c>
      <c r="C36" s="70" t="s">
        <v>425</v>
      </c>
      <c r="D36" s="52">
        <v>16</v>
      </c>
      <c r="E36" s="53" t="s">
        <v>297</v>
      </c>
      <c r="F36" s="52" t="s">
        <v>14</v>
      </c>
      <c r="G36" s="53" t="s">
        <v>351</v>
      </c>
      <c r="H36" s="52" t="s">
        <v>19</v>
      </c>
      <c r="I36" s="59"/>
      <c r="J36" s="52" t="s">
        <v>16</v>
      </c>
    </row>
    <row r="37" spans="1:10" x14ac:dyDescent="0.2">
      <c r="A37" s="19">
        <v>0</v>
      </c>
      <c r="B37" s="36">
        <v>45838</v>
      </c>
      <c r="C37" s="20"/>
      <c r="D37" s="19"/>
      <c r="E37" s="19"/>
      <c r="F37" s="19"/>
      <c r="G37" s="21"/>
      <c r="H37" s="19"/>
      <c r="I37" s="21"/>
      <c r="J37" s="21"/>
    </row>
    <row r="38" spans="1:10" x14ac:dyDescent="0.2">
      <c r="A38" s="44">
        <f>SUM(A21:A37)</f>
        <v>11</v>
      </c>
      <c r="B38" s="42"/>
      <c r="C38" s="44"/>
      <c r="D38" s="44">
        <f>SUM(D21:D37)</f>
        <v>522</v>
      </c>
      <c r="E38" s="44"/>
      <c r="F38" s="44"/>
      <c r="G38" s="95"/>
      <c r="H38" s="44"/>
      <c r="I38" s="44"/>
      <c r="J38" s="44"/>
    </row>
    <row r="39" spans="1:10" x14ac:dyDescent="0.2">
      <c r="A39" s="1"/>
      <c r="B39" s="15"/>
      <c r="C39" s="1"/>
      <c r="D39" s="16"/>
      <c r="E39" s="1"/>
      <c r="G39" s="16"/>
      <c r="I39" s="1"/>
      <c r="J39" s="1"/>
    </row>
    <row r="40" spans="1:10" ht="25.5" x14ac:dyDescent="0.35">
      <c r="A40" s="118" t="s">
        <v>40</v>
      </c>
      <c r="B40" s="118"/>
      <c r="C40" s="118"/>
      <c r="D40" s="118"/>
      <c r="E40" s="118"/>
      <c r="F40" s="118"/>
      <c r="G40" s="118"/>
      <c r="H40" s="118"/>
      <c r="I40" s="118"/>
      <c r="J40" s="118"/>
    </row>
    <row r="41" spans="1:10" x14ac:dyDescent="0.2">
      <c r="A41" s="2" t="s">
        <v>2</v>
      </c>
      <c r="B41" s="3" t="s">
        <v>3</v>
      </c>
      <c r="C41" s="2" t="s">
        <v>4</v>
      </c>
      <c r="D41" s="2" t="s">
        <v>5</v>
      </c>
      <c r="E41" s="2" t="s">
        <v>6</v>
      </c>
      <c r="F41" s="2" t="s">
        <v>7</v>
      </c>
      <c r="G41" s="2" t="s">
        <v>8</v>
      </c>
      <c r="H41" s="2" t="s">
        <v>9</v>
      </c>
      <c r="I41" s="4" t="str">
        <f>I20</f>
        <v>Animateur n°3</v>
      </c>
      <c r="J41" s="2" t="s">
        <v>11</v>
      </c>
    </row>
    <row r="42" spans="1:10" x14ac:dyDescent="0.2">
      <c r="A42" s="2">
        <v>0</v>
      </c>
      <c r="B42" s="3">
        <v>45908</v>
      </c>
      <c r="C42" s="5"/>
      <c r="D42" s="4"/>
      <c r="E42" s="5"/>
      <c r="F42" s="4"/>
      <c r="G42" s="5"/>
      <c r="H42" s="4"/>
      <c r="I42" s="5"/>
      <c r="J42" s="4"/>
    </row>
    <row r="43" spans="1:10" x14ac:dyDescent="0.2">
      <c r="A43" s="2">
        <v>0</v>
      </c>
      <c r="B43" s="3">
        <v>45915</v>
      </c>
      <c r="C43" s="5"/>
      <c r="D43" s="4"/>
      <c r="E43" s="5"/>
      <c r="F43" s="4"/>
      <c r="G43" s="5"/>
      <c r="H43" s="4"/>
      <c r="I43" s="5"/>
      <c r="J43" s="4"/>
    </row>
    <row r="44" spans="1:10" x14ac:dyDescent="0.2">
      <c r="A44" s="2">
        <v>0</v>
      </c>
      <c r="B44" s="3">
        <v>45922</v>
      </c>
      <c r="C44" s="5"/>
      <c r="D44" s="4"/>
      <c r="E44" s="5"/>
      <c r="F44" s="4"/>
      <c r="G44" s="5"/>
      <c r="H44" s="4"/>
      <c r="I44" s="5"/>
      <c r="J44" s="4"/>
    </row>
    <row r="45" spans="1:10" x14ac:dyDescent="0.2">
      <c r="A45" s="2">
        <v>0</v>
      </c>
      <c r="B45" s="3">
        <v>45929</v>
      </c>
      <c r="C45" s="5"/>
      <c r="D45" s="4"/>
      <c r="E45" s="5"/>
      <c r="F45" s="4"/>
      <c r="G45" s="5"/>
      <c r="H45" s="4"/>
      <c r="I45" s="5"/>
      <c r="J45" s="4"/>
    </row>
    <row r="46" spans="1:10" x14ac:dyDescent="0.2">
      <c r="A46" s="13">
        <f>SUM(A42:A45)</f>
        <v>0</v>
      </c>
      <c r="B46" s="14"/>
      <c r="C46" s="13"/>
      <c r="D46" s="13">
        <f>SUM(D42:D45)</f>
        <v>0</v>
      </c>
      <c r="E46" s="13"/>
      <c r="F46" s="13"/>
      <c r="G46" s="22"/>
      <c r="H46" s="13"/>
      <c r="I46" s="13"/>
      <c r="J46" s="13"/>
    </row>
    <row r="47" spans="1:10" x14ac:dyDescent="0.2">
      <c r="A47" s="1"/>
      <c r="B47" s="15"/>
      <c r="C47" s="1"/>
      <c r="D47" s="1"/>
      <c r="E47" s="1"/>
      <c r="G47" s="16"/>
      <c r="I47" s="1"/>
      <c r="J47" s="1"/>
    </row>
    <row r="48" spans="1:10" ht="25.5" x14ac:dyDescent="0.35">
      <c r="A48" s="119" t="s">
        <v>41</v>
      </c>
      <c r="B48" s="119"/>
      <c r="C48" s="119"/>
      <c r="D48" s="119"/>
      <c r="E48" s="119"/>
      <c r="F48" s="119"/>
      <c r="G48" s="119"/>
      <c r="H48" s="119"/>
      <c r="I48" s="119"/>
      <c r="J48" s="119"/>
    </row>
    <row r="49" spans="1:10" x14ac:dyDescent="0.2">
      <c r="A49" s="2" t="s">
        <v>2</v>
      </c>
      <c r="B49" s="3" t="s">
        <v>3</v>
      </c>
      <c r="C49" s="2" t="s">
        <v>4</v>
      </c>
      <c r="D49" s="2" t="s">
        <v>5</v>
      </c>
      <c r="E49" s="2" t="s">
        <v>6</v>
      </c>
      <c r="F49" s="2" t="s">
        <v>7</v>
      </c>
      <c r="G49" s="2" t="s">
        <v>8</v>
      </c>
      <c r="H49" s="2" t="s">
        <v>9</v>
      </c>
      <c r="I49" s="1" t="str">
        <f>I41</f>
        <v>Animateur n°3</v>
      </c>
      <c r="J49" s="2" t="s">
        <v>11</v>
      </c>
    </row>
    <row r="50" spans="1:10" x14ac:dyDescent="0.2">
      <c r="A50" s="17">
        <v>0</v>
      </c>
      <c r="B50" s="18">
        <v>45936</v>
      </c>
      <c r="C50" s="19"/>
      <c r="D50" s="20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45943</v>
      </c>
      <c r="C51" s="19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18">
        <v>45950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45957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45964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45971</v>
      </c>
      <c r="C55" s="21"/>
      <c r="D55" s="19"/>
      <c r="E55" s="19"/>
      <c r="F55" s="19"/>
      <c r="G55" s="20"/>
      <c r="H55" s="19"/>
      <c r="I55" s="19"/>
      <c r="J55" s="19"/>
    </row>
    <row r="56" spans="1:10" x14ac:dyDescent="0.2">
      <c r="A56" s="19">
        <v>0</v>
      </c>
      <c r="B56" s="18">
        <v>45978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45985</v>
      </c>
      <c r="C57" s="21"/>
      <c r="D57" s="19"/>
      <c r="E57" s="19"/>
      <c r="F57" s="19"/>
      <c r="G57" s="20"/>
      <c r="H57" s="19"/>
      <c r="I57" s="19"/>
      <c r="J57" s="19"/>
    </row>
    <row r="58" spans="1:10" x14ac:dyDescent="0.2">
      <c r="A58" s="19">
        <v>0</v>
      </c>
      <c r="B58" s="18">
        <v>45992</v>
      </c>
      <c r="C58" s="21"/>
      <c r="D58" s="19"/>
      <c r="E58" s="21"/>
      <c r="F58" s="19"/>
      <c r="G58" s="21"/>
      <c r="H58" s="19"/>
      <c r="I58" s="19"/>
      <c r="J58" s="19"/>
    </row>
    <row r="59" spans="1:10" x14ac:dyDescent="0.2">
      <c r="A59" s="19">
        <v>0</v>
      </c>
      <c r="B59" s="18">
        <v>45999</v>
      </c>
      <c r="C59" s="21"/>
      <c r="D59" s="19"/>
      <c r="E59" s="21"/>
      <c r="F59" s="19"/>
      <c r="G59" s="21"/>
      <c r="H59" s="19"/>
      <c r="I59" s="19"/>
      <c r="J59" s="19"/>
    </row>
    <row r="60" spans="1:10" x14ac:dyDescent="0.2">
      <c r="A60" s="19">
        <v>0</v>
      </c>
      <c r="B60" s="18">
        <v>46006</v>
      </c>
      <c r="C60" s="21"/>
      <c r="D60" s="19"/>
      <c r="E60" s="21"/>
      <c r="F60" s="19"/>
      <c r="G60" s="21"/>
      <c r="H60" s="19"/>
      <c r="I60" s="19"/>
      <c r="J60" s="19"/>
    </row>
    <row r="61" spans="1:10" x14ac:dyDescent="0.2">
      <c r="A61" s="19">
        <v>0</v>
      </c>
      <c r="B61" s="18">
        <v>46013</v>
      </c>
      <c r="C61" s="21"/>
      <c r="D61" s="19"/>
      <c r="E61" s="21"/>
      <c r="F61" s="19"/>
      <c r="G61" s="21"/>
      <c r="H61" s="19"/>
      <c r="I61" s="19"/>
      <c r="J61" s="23"/>
    </row>
    <row r="62" spans="1:10" x14ac:dyDescent="0.2">
      <c r="A62" s="13">
        <f>SUM(A50:A61)</f>
        <v>0</v>
      </c>
      <c r="B62" s="14"/>
      <c r="C62" s="13"/>
      <c r="D62" s="13">
        <f>SUM(D50:D61)</f>
        <v>0</v>
      </c>
      <c r="E62" s="13"/>
      <c r="F62" s="13"/>
      <c r="G62" s="22"/>
      <c r="H62" s="13"/>
      <c r="I62" s="13"/>
      <c r="J62" s="13"/>
    </row>
  </sheetData>
  <mergeCells count="5">
    <mergeCell ref="A1:J1"/>
    <mergeCell ref="A2:J2"/>
    <mergeCell ref="A19:J19"/>
    <mergeCell ref="A40:J40"/>
    <mergeCell ref="A48:J48"/>
  </mergeCells>
  <conditionalFormatting sqref="A4:A16 A21:A37 A42:A45 A50:A61">
    <cfRule type="cellIs" dxfId="27" priority="2" operator="equal">
      <formula>1</formula>
    </cfRule>
    <cfRule type="cellIs" dxfId="2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9"/>
  <sheetViews>
    <sheetView topLeftCell="A14" workbookViewId="0">
      <selection activeCell="L32" sqref="L32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33" customWidth="1"/>
    <col min="4" max="4" width="9.42578125" style="1" customWidth="1"/>
    <col min="5" max="5" width="14.140625" customWidth="1"/>
    <col min="6" max="6" width="18.7109375" customWidth="1"/>
    <col min="7" max="7" width="15.57031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45663</v>
      </c>
      <c r="C4" s="24" t="s">
        <v>90</v>
      </c>
      <c r="D4" s="4">
        <v>50</v>
      </c>
      <c r="E4" s="24" t="s">
        <v>88</v>
      </c>
      <c r="F4" s="4" t="s">
        <v>19</v>
      </c>
      <c r="G4" s="24" t="s">
        <v>91</v>
      </c>
      <c r="H4" s="4" t="s">
        <v>19</v>
      </c>
      <c r="I4" s="27" t="s">
        <v>92</v>
      </c>
      <c r="J4" s="2" t="s">
        <v>93</v>
      </c>
    </row>
    <row r="5" spans="1:10" x14ac:dyDescent="0.2">
      <c r="A5" s="2">
        <v>1</v>
      </c>
      <c r="B5" s="3">
        <v>45670</v>
      </c>
      <c r="C5" s="5" t="s">
        <v>94</v>
      </c>
      <c r="D5" s="4">
        <v>75</v>
      </c>
      <c r="E5" s="5" t="s">
        <v>95</v>
      </c>
      <c r="F5" s="4" t="s">
        <v>19</v>
      </c>
      <c r="G5" s="5" t="s">
        <v>96</v>
      </c>
      <c r="H5" s="4" t="s">
        <v>19</v>
      </c>
      <c r="I5" s="5" t="s">
        <v>91</v>
      </c>
      <c r="J5" s="2" t="s">
        <v>16</v>
      </c>
    </row>
    <row r="6" spans="1:10" x14ac:dyDescent="0.2">
      <c r="A6" s="2">
        <v>1</v>
      </c>
      <c r="B6" s="3">
        <v>45677</v>
      </c>
      <c r="C6" s="24" t="s">
        <v>97</v>
      </c>
      <c r="D6" s="4">
        <v>100</v>
      </c>
      <c r="E6" s="24" t="s">
        <v>91</v>
      </c>
      <c r="F6" s="4" t="s">
        <v>19</v>
      </c>
      <c r="G6" s="5" t="s">
        <v>96</v>
      </c>
      <c r="H6" s="4" t="s">
        <v>19</v>
      </c>
      <c r="I6" s="27" t="s">
        <v>98</v>
      </c>
      <c r="J6" s="2" t="s">
        <v>16</v>
      </c>
    </row>
    <row r="7" spans="1:10" x14ac:dyDescent="0.2">
      <c r="A7" s="2">
        <v>1</v>
      </c>
      <c r="B7" s="3">
        <v>45684</v>
      </c>
      <c r="C7" s="5" t="s">
        <v>99</v>
      </c>
      <c r="D7" s="4">
        <v>80</v>
      </c>
      <c r="E7" s="5" t="s">
        <v>67</v>
      </c>
      <c r="F7" s="4" t="s">
        <v>19</v>
      </c>
      <c r="G7" s="5" t="s">
        <v>69</v>
      </c>
      <c r="H7" s="4" t="s">
        <v>19</v>
      </c>
      <c r="I7" s="2"/>
      <c r="J7" s="2" t="s">
        <v>16</v>
      </c>
    </row>
    <row r="8" spans="1:10" ht="25.5" x14ac:dyDescent="0.2">
      <c r="A8" s="2">
        <v>1</v>
      </c>
      <c r="B8" s="3">
        <v>45691</v>
      </c>
      <c r="C8" s="28" t="s">
        <v>100</v>
      </c>
      <c r="D8" s="29">
        <v>80</v>
      </c>
      <c r="E8" s="24" t="s">
        <v>91</v>
      </c>
      <c r="F8" s="4" t="s">
        <v>19</v>
      </c>
      <c r="G8" s="5" t="s">
        <v>95</v>
      </c>
      <c r="H8" s="4" t="s">
        <v>19</v>
      </c>
      <c r="I8" s="2"/>
      <c r="J8" s="30" t="s">
        <v>101</v>
      </c>
    </row>
    <row r="9" spans="1:10" x14ac:dyDescent="0.2">
      <c r="A9" s="6">
        <v>0</v>
      </c>
      <c r="B9" s="7">
        <v>45698</v>
      </c>
      <c r="C9" s="6"/>
      <c r="D9" s="6"/>
      <c r="E9" s="6"/>
      <c r="F9" s="6"/>
      <c r="G9" s="9"/>
      <c r="H9" s="6"/>
      <c r="I9" s="8"/>
      <c r="J9" s="6" t="s">
        <v>22</v>
      </c>
    </row>
    <row r="10" spans="1:10" ht="25.5" x14ac:dyDescent="0.2">
      <c r="A10" s="2">
        <v>1</v>
      </c>
      <c r="B10" s="3">
        <v>45705</v>
      </c>
      <c r="C10" s="28" t="s">
        <v>102</v>
      </c>
      <c r="D10" s="29">
        <v>117</v>
      </c>
      <c r="E10" s="24" t="s">
        <v>92</v>
      </c>
      <c r="F10" s="4" t="s">
        <v>19</v>
      </c>
      <c r="G10" s="5" t="s">
        <v>88</v>
      </c>
      <c r="H10" s="4" t="s">
        <v>14</v>
      </c>
      <c r="I10" s="2"/>
      <c r="J10" s="30" t="s">
        <v>103</v>
      </c>
    </row>
    <row r="11" spans="1:10" x14ac:dyDescent="0.2">
      <c r="A11" s="6">
        <v>0</v>
      </c>
      <c r="B11" s="7">
        <v>45712</v>
      </c>
      <c r="C11" s="6" t="s">
        <v>29</v>
      </c>
      <c r="D11" s="6"/>
      <c r="E11" s="6"/>
      <c r="F11" s="6"/>
      <c r="G11" s="9"/>
      <c r="H11" s="6"/>
      <c r="I11" s="8"/>
      <c r="J11" s="6" t="s">
        <v>30</v>
      </c>
    </row>
    <row r="12" spans="1:10" x14ac:dyDescent="0.2">
      <c r="A12" s="2">
        <v>0</v>
      </c>
      <c r="B12" s="3">
        <v>45719</v>
      </c>
      <c r="C12" s="28" t="s">
        <v>104</v>
      </c>
      <c r="D12" s="29">
        <v>70</v>
      </c>
      <c r="E12" s="24" t="s">
        <v>87</v>
      </c>
      <c r="F12" s="4" t="s">
        <v>27</v>
      </c>
      <c r="G12" s="5" t="s">
        <v>105</v>
      </c>
      <c r="H12" s="4" t="s">
        <v>19</v>
      </c>
      <c r="I12" s="5" t="s">
        <v>91</v>
      </c>
      <c r="J12" s="2" t="s">
        <v>16</v>
      </c>
    </row>
    <row r="13" spans="1:10" x14ac:dyDescent="0.2">
      <c r="A13" s="6">
        <v>0</v>
      </c>
      <c r="B13" s="7">
        <v>45726</v>
      </c>
      <c r="C13" s="6"/>
      <c r="D13" s="6"/>
      <c r="E13" s="6"/>
      <c r="F13" s="6"/>
      <c r="G13" s="9"/>
      <c r="H13" s="6"/>
      <c r="I13" s="8"/>
      <c r="J13" s="6" t="s">
        <v>22</v>
      </c>
    </row>
    <row r="14" spans="1:10" x14ac:dyDescent="0.2">
      <c r="A14" s="2">
        <v>1</v>
      </c>
      <c r="B14" s="3">
        <v>45733</v>
      </c>
      <c r="C14" s="28" t="s">
        <v>106</v>
      </c>
      <c r="D14" s="29">
        <v>130</v>
      </c>
      <c r="E14" s="24" t="s">
        <v>91</v>
      </c>
      <c r="F14" s="4" t="s">
        <v>19</v>
      </c>
      <c r="G14" s="27" t="s">
        <v>98</v>
      </c>
      <c r="H14" s="4" t="s">
        <v>107</v>
      </c>
      <c r="I14" s="5" t="s">
        <v>96</v>
      </c>
      <c r="J14" s="29" t="s">
        <v>108</v>
      </c>
    </row>
    <row r="15" spans="1:10" x14ac:dyDescent="0.2">
      <c r="A15" s="6">
        <v>0</v>
      </c>
      <c r="B15" s="7">
        <v>45740</v>
      </c>
      <c r="C15" s="6"/>
      <c r="D15" s="6"/>
      <c r="E15" s="6"/>
      <c r="F15" s="6"/>
      <c r="G15" s="9"/>
      <c r="H15" s="6"/>
      <c r="I15" s="8"/>
      <c r="J15" s="6" t="s">
        <v>22</v>
      </c>
    </row>
    <row r="16" spans="1:10" x14ac:dyDescent="0.2">
      <c r="A16" s="2">
        <v>1</v>
      </c>
      <c r="B16" s="3">
        <v>45747</v>
      </c>
      <c r="C16" s="28" t="s">
        <v>109</v>
      </c>
      <c r="D16" s="29">
        <v>85</v>
      </c>
      <c r="E16" s="24" t="s">
        <v>91</v>
      </c>
      <c r="F16" s="4" t="s">
        <v>19</v>
      </c>
      <c r="G16" s="27" t="s">
        <v>98</v>
      </c>
      <c r="H16" s="29" t="s">
        <v>107</v>
      </c>
      <c r="I16" s="2"/>
      <c r="J16" s="29" t="s">
        <v>110</v>
      </c>
    </row>
    <row r="17" spans="1:10" x14ac:dyDescent="0.2">
      <c r="A17" s="13">
        <f>SUM(A4:A16)</f>
        <v>8</v>
      </c>
      <c r="B17" s="14"/>
      <c r="C17" s="13"/>
      <c r="D17" s="13">
        <f>SUM(D4:D16)</f>
        <v>787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E18" s="1"/>
      <c r="F18" s="1"/>
      <c r="G18" s="16"/>
      <c r="H18" s="1"/>
      <c r="I18" s="1"/>
      <c r="J18" s="1"/>
    </row>
    <row r="19" spans="1:10" ht="25.5" x14ac:dyDescent="0.35">
      <c r="A19" s="118" t="s">
        <v>39</v>
      </c>
      <c r="B19" s="118"/>
      <c r="C19" s="118"/>
      <c r="D19" s="118"/>
      <c r="E19" s="118"/>
      <c r="F19" s="118"/>
      <c r="G19" s="118"/>
      <c r="H19" s="118"/>
      <c r="I19" s="118"/>
      <c r="J19" s="118"/>
    </row>
    <row r="20" spans="1:10" x14ac:dyDescent="0.2">
      <c r="A20" s="73" t="s">
        <v>2</v>
      </c>
      <c r="B20" s="74" t="s">
        <v>3</v>
      </c>
      <c r="C20" s="2" t="s">
        <v>4</v>
      </c>
      <c r="D20" s="2" t="s">
        <v>5</v>
      </c>
      <c r="E20" s="2" t="s">
        <v>6</v>
      </c>
      <c r="F20" s="2" t="s">
        <v>7</v>
      </c>
      <c r="G20" s="2" t="s">
        <v>8</v>
      </c>
      <c r="H20" s="2" t="s">
        <v>9</v>
      </c>
      <c r="I20" s="4" t="str">
        <f>I3</f>
        <v>Animateur n°3</v>
      </c>
      <c r="J20" s="2" t="s">
        <v>11</v>
      </c>
    </row>
    <row r="21" spans="1:10" x14ac:dyDescent="0.2">
      <c r="A21" s="19">
        <v>1</v>
      </c>
      <c r="B21" s="36">
        <v>45754</v>
      </c>
      <c r="C21" s="100" t="s">
        <v>250</v>
      </c>
      <c r="D21" s="52">
        <v>85</v>
      </c>
      <c r="E21" s="50" t="s">
        <v>91</v>
      </c>
      <c r="F21" s="51" t="s">
        <v>19</v>
      </c>
      <c r="G21" s="50" t="s">
        <v>148</v>
      </c>
      <c r="H21" s="112" t="s">
        <v>19</v>
      </c>
      <c r="I21" s="53"/>
      <c r="J21" s="52" t="s">
        <v>16</v>
      </c>
    </row>
    <row r="22" spans="1:10" x14ac:dyDescent="0.2">
      <c r="A22" s="80">
        <v>0</v>
      </c>
      <c r="B22" s="81">
        <v>45761</v>
      </c>
      <c r="C22" s="106" t="s">
        <v>29</v>
      </c>
      <c r="D22" s="56"/>
      <c r="E22" s="56"/>
      <c r="F22" s="56"/>
      <c r="G22" s="57"/>
      <c r="H22" s="113"/>
      <c r="I22" s="56"/>
      <c r="J22" s="56"/>
    </row>
    <row r="23" spans="1:10" x14ac:dyDescent="0.2">
      <c r="A23" s="80">
        <v>0</v>
      </c>
      <c r="B23" s="81">
        <v>45768</v>
      </c>
      <c r="C23" s="106" t="s">
        <v>29</v>
      </c>
      <c r="D23" s="56"/>
      <c r="E23" s="56"/>
      <c r="F23" s="56"/>
      <c r="G23" s="57"/>
      <c r="H23" s="113"/>
      <c r="I23" s="56"/>
      <c r="J23" s="56"/>
    </row>
    <row r="24" spans="1:10" x14ac:dyDescent="0.2">
      <c r="A24" s="19">
        <v>1</v>
      </c>
      <c r="B24" s="36">
        <v>45775</v>
      </c>
      <c r="C24" s="100" t="s">
        <v>171</v>
      </c>
      <c r="D24" s="52">
        <v>64</v>
      </c>
      <c r="E24" s="53" t="s">
        <v>98</v>
      </c>
      <c r="F24" s="52" t="s">
        <v>27</v>
      </c>
      <c r="G24" s="53" t="s">
        <v>148</v>
      </c>
      <c r="H24" s="114" t="s">
        <v>19</v>
      </c>
      <c r="I24" s="53" t="s">
        <v>91</v>
      </c>
      <c r="J24" s="52" t="s">
        <v>16</v>
      </c>
    </row>
    <row r="25" spans="1:10" x14ac:dyDescent="0.2">
      <c r="A25" s="56">
        <v>0</v>
      </c>
      <c r="B25" s="81">
        <v>45782</v>
      </c>
      <c r="C25" s="107"/>
      <c r="D25" s="54"/>
      <c r="E25" s="54"/>
      <c r="F25" s="54"/>
      <c r="G25" s="69"/>
      <c r="H25" s="115"/>
      <c r="I25" s="54"/>
      <c r="J25" s="56" t="s">
        <v>22</v>
      </c>
    </row>
    <row r="26" spans="1:10" x14ac:dyDescent="0.2">
      <c r="A26" s="19">
        <v>1</v>
      </c>
      <c r="B26" s="36">
        <v>45789</v>
      </c>
      <c r="C26" s="102" t="s">
        <v>313</v>
      </c>
      <c r="D26" s="19">
        <v>90</v>
      </c>
      <c r="E26" s="20" t="s">
        <v>354</v>
      </c>
      <c r="F26" s="19" t="s">
        <v>19</v>
      </c>
      <c r="G26" s="20" t="s">
        <v>314</v>
      </c>
      <c r="H26" s="103" t="s">
        <v>27</v>
      </c>
      <c r="I26" s="19" t="s">
        <v>91</v>
      </c>
      <c r="J26" s="19" t="s">
        <v>16</v>
      </c>
    </row>
    <row r="27" spans="1:10" x14ac:dyDescent="0.2">
      <c r="A27" s="19">
        <v>1</v>
      </c>
      <c r="B27" s="36">
        <v>45796</v>
      </c>
      <c r="C27" s="102" t="s">
        <v>163</v>
      </c>
      <c r="D27" s="19">
        <v>50</v>
      </c>
      <c r="E27" s="20" t="s">
        <v>92</v>
      </c>
      <c r="F27" s="19" t="s">
        <v>19</v>
      </c>
      <c r="G27" s="21" t="s">
        <v>88</v>
      </c>
      <c r="H27" s="103" t="s">
        <v>14</v>
      </c>
      <c r="I27" s="19"/>
      <c r="J27" s="19" t="s">
        <v>16</v>
      </c>
    </row>
    <row r="28" spans="1:10" x14ac:dyDescent="0.2">
      <c r="A28" s="29">
        <v>1</v>
      </c>
      <c r="B28" s="36">
        <v>45803</v>
      </c>
      <c r="C28" s="102" t="s">
        <v>355</v>
      </c>
      <c r="D28" s="19">
        <v>120</v>
      </c>
      <c r="E28" s="20" t="s">
        <v>91</v>
      </c>
      <c r="F28" s="19" t="s">
        <v>19</v>
      </c>
      <c r="G28" s="20" t="s">
        <v>98</v>
      </c>
      <c r="H28" s="103" t="s">
        <v>27</v>
      </c>
      <c r="I28" s="19"/>
      <c r="J28" s="19" t="s">
        <v>16</v>
      </c>
    </row>
    <row r="29" spans="1:10" x14ac:dyDescent="0.2">
      <c r="A29" s="56">
        <v>0</v>
      </c>
      <c r="B29" s="81">
        <v>45810</v>
      </c>
      <c r="C29" s="107"/>
      <c r="D29" s="54"/>
      <c r="E29" s="54"/>
      <c r="F29" s="54"/>
      <c r="G29" s="55"/>
      <c r="H29" s="115"/>
      <c r="I29" s="54"/>
      <c r="J29" s="56" t="s">
        <v>22</v>
      </c>
    </row>
    <row r="30" spans="1:10" x14ac:dyDescent="0.2">
      <c r="A30" s="56">
        <v>0</v>
      </c>
      <c r="B30" s="81">
        <v>45817</v>
      </c>
      <c r="C30" s="106" t="s">
        <v>320</v>
      </c>
      <c r="D30" s="54"/>
      <c r="E30" s="54"/>
      <c r="F30" s="54"/>
      <c r="G30" s="55"/>
      <c r="H30" s="115"/>
      <c r="I30" s="54"/>
      <c r="J30" s="56" t="s">
        <v>320</v>
      </c>
    </row>
    <row r="31" spans="1:10" x14ac:dyDescent="0.2">
      <c r="A31" s="19">
        <v>1</v>
      </c>
      <c r="B31" s="36">
        <v>45824</v>
      </c>
      <c r="C31" s="53" t="s">
        <v>185</v>
      </c>
      <c r="D31" s="52">
        <v>180</v>
      </c>
      <c r="E31" s="53" t="s">
        <v>91</v>
      </c>
      <c r="F31" s="52" t="s">
        <v>19</v>
      </c>
      <c r="G31" s="53" t="s">
        <v>354</v>
      </c>
      <c r="H31" s="114" t="s">
        <v>14</v>
      </c>
      <c r="I31" s="5"/>
      <c r="J31" s="52" t="s">
        <v>409</v>
      </c>
    </row>
    <row r="32" spans="1:10" x14ac:dyDescent="0.2">
      <c r="A32" s="19">
        <v>1</v>
      </c>
      <c r="B32" s="36">
        <v>45827</v>
      </c>
      <c r="C32" s="53" t="s">
        <v>414</v>
      </c>
      <c r="D32" s="52">
        <v>110</v>
      </c>
      <c r="E32" s="53" t="s">
        <v>415</v>
      </c>
      <c r="F32" s="52" t="s">
        <v>19</v>
      </c>
      <c r="G32" s="53" t="s">
        <v>116</v>
      </c>
      <c r="H32" s="52" t="s">
        <v>19</v>
      </c>
      <c r="I32" s="53"/>
      <c r="J32" s="52" t="s">
        <v>416</v>
      </c>
    </row>
    <row r="33" spans="1:10" x14ac:dyDescent="0.2">
      <c r="A33" s="19">
        <v>0</v>
      </c>
      <c r="B33" s="36">
        <v>45831</v>
      </c>
      <c r="C33" s="101"/>
      <c r="D33" s="19"/>
      <c r="E33" s="19"/>
      <c r="F33" s="19"/>
      <c r="G33" s="21"/>
      <c r="H33" s="103"/>
      <c r="I33" s="19"/>
      <c r="J33" s="19"/>
    </row>
    <row r="34" spans="1:10" x14ac:dyDescent="0.2">
      <c r="A34" s="19">
        <v>0</v>
      </c>
      <c r="B34" s="36">
        <v>45838</v>
      </c>
      <c r="C34" s="102"/>
      <c r="D34" s="19"/>
      <c r="E34" s="19"/>
      <c r="F34" s="19"/>
      <c r="G34" s="21"/>
      <c r="H34" s="103"/>
      <c r="I34" s="21"/>
      <c r="J34" s="21"/>
    </row>
    <row r="35" spans="1:10" x14ac:dyDescent="0.2">
      <c r="A35" s="44">
        <f>SUM(A21:A34)</f>
        <v>7</v>
      </c>
      <c r="B35" s="42"/>
      <c r="C35" s="44"/>
      <c r="D35" s="44">
        <f>SUM(D21:D34)</f>
        <v>699</v>
      </c>
      <c r="E35" s="44"/>
      <c r="F35" s="44"/>
      <c r="G35" s="95"/>
      <c r="H35" s="116"/>
      <c r="I35" s="44"/>
      <c r="J35" s="44"/>
    </row>
    <row r="36" spans="1:10" x14ac:dyDescent="0.2">
      <c r="A36" s="1"/>
      <c r="B36" s="15"/>
      <c r="C36" s="1"/>
      <c r="E36" s="1"/>
      <c r="F36" s="1"/>
      <c r="G36" s="16"/>
      <c r="H36" s="1"/>
      <c r="I36" s="1"/>
      <c r="J36" s="1"/>
    </row>
    <row r="37" spans="1:10" ht="25.5" x14ac:dyDescent="0.35">
      <c r="A37" s="118" t="s">
        <v>40</v>
      </c>
      <c r="B37" s="118"/>
      <c r="C37" s="118"/>
      <c r="D37" s="118"/>
      <c r="E37" s="118"/>
      <c r="F37" s="118"/>
      <c r="G37" s="118"/>
      <c r="H37" s="118"/>
      <c r="I37" s="118"/>
      <c r="J37" s="118"/>
    </row>
    <row r="38" spans="1:10" x14ac:dyDescent="0.2">
      <c r="A38" s="2" t="s">
        <v>2</v>
      </c>
      <c r="B38" s="3" t="s">
        <v>3</v>
      </c>
      <c r="C38" s="2" t="s">
        <v>4</v>
      </c>
      <c r="D38" s="2" t="s">
        <v>5</v>
      </c>
      <c r="E38" s="2" t="s">
        <v>6</v>
      </c>
      <c r="F38" s="2" t="s">
        <v>7</v>
      </c>
      <c r="G38" s="2" t="s">
        <v>8</v>
      </c>
      <c r="H38" s="2" t="s">
        <v>9</v>
      </c>
      <c r="I38" s="4" t="str">
        <f>I20</f>
        <v>Animateur n°3</v>
      </c>
      <c r="J38" s="2" t="s">
        <v>11</v>
      </c>
    </row>
    <row r="39" spans="1:10" x14ac:dyDescent="0.2">
      <c r="A39" s="2">
        <v>0</v>
      </c>
      <c r="B39" s="3">
        <v>45908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45915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2">
        <v>0</v>
      </c>
      <c r="B41" s="3">
        <v>45922</v>
      </c>
      <c r="C41" s="5"/>
      <c r="D41" s="4"/>
      <c r="E41" s="5"/>
      <c r="F41" s="4"/>
      <c r="G41" s="5"/>
      <c r="H41" s="4"/>
      <c r="I41" s="5"/>
      <c r="J41" s="4"/>
    </row>
    <row r="42" spans="1:10" x14ac:dyDescent="0.2">
      <c r="A42" s="2">
        <v>0</v>
      </c>
      <c r="B42" s="3">
        <v>45929</v>
      </c>
      <c r="C42" s="5"/>
      <c r="D42" s="4"/>
      <c r="E42" s="5"/>
      <c r="F42" s="4"/>
      <c r="G42" s="5"/>
      <c r="H42" s="4"/>
      <c r="I42" s="5"/>
      <c r="J42" s="4"/>
    </row>
    <row r="43" spans="1:10" x14ac:dyDescent="0.2">
      <c r="A43" s="13">
        <f>SUM(A39:A42)</f>
        <v>0</v>
      </c>
      <c r="B43" s="14"/>
      <c r="C43" s="13"/>
      <c r="D43" s="13">
        <f>SUM(D39:D42)</f>
        <v>0</v>
      </c>
      <c r="E43" s="13"/>
      <c r="F43" s="13"/>
      <c r="G43" s="22"/>
      <c r="H43" s="13"/>
      <c r="I43" s="13"/>
      <c r="J43" s="13"/>
    </row>
    <row r="44" spans="1:10" x14ac:dyDescent="0.2">
      <c r="A44" s="1"/>
      <c r="B44" s="15"/>
      <c r="C44" s="1"/>
      <c r="E44" s="1"/>
      <c r="F44" s="1"/>
      <c r="G44" s="16"/>
      <c r="H44" s="1"/>
      <c r="I44" s="1"/>
      <c r="J44" s="1"/>
    </row>
    <row r="45" spans="1:10" ht="25.5" x14ac:dyDescent="0.35">
      <c r="A45" s="119" t="s">
        <v>41</v>
      </c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 x14ac:dyDescent="0.2">
      <c r="A46" s="2" t="s">
        <v>2</v>
      </c>
      <c r="B46" s="3" t="s">
        <v>3</v>
      </c>
      <c r="C46" s="2" t="s">
        <v>4</v>
      </c>
      <c r="D46" s="2" t="s">
        <v>5</v>
      </c>
      <c r="E46" s="2" t="s">
        <v>6</v>
      </c>
      <c r="F46" s="2" t="s">
        <v>7</v>
      </c>
      <c r="G46" s="2" t="s">
        <v>8</v>
      </c>
      <c r="H46" s="2" t="s">
        <v>9</v>
      </c>
      <c r="I46" s="1" t="str">
        <f>I38</f>
        <v>Animateur n°3</v>
      </c>
      <c r="J46" s="2" t="s">
        <v>11</v>
      </c>
    </row>
    <row r="47" spans="1:10" x14ac:dyDescent="0.2">
      <c r="A47" s="17">
        <v>0</v>
      </c>
      <c r="B47" s="18">
        <v>45936</v>
      </c>
      <c r="C47" s="19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45943</v>
      </c>
      <c r="C48" s="19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45950</v>
      </c>
      <c r="C49" s="21"/>
      <c r="D49" s="19"/>
      <c r="E49" s="19"/>
      <c r="F49" s="19"/>
      <c r="G49" s="20"/>
      <c r="H49" s="19"/>
      <c r="I49" s="19"/>
      <c r="J49" s="19"/>
    </row>
    <row r="50" spans="1:10" x14ac:dyDescent="0.2">
      <c r="A50" s="19">
        <v>0</v>
      </c>
      <c r="B50" s="18">
        <v>45957</v>
      </c>
      <c r="C50" s="21"/>
      <c r="D50" s="19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45964</v>
      </c>
      <c r="C51" s="21"/>
      <c r="D51" s="19"/>
      <c r="E51" s="21"/>
      <c r="F51" s="19"/>
      <c r="G51" s="21"/>
      <c r="H51" s="19"/>
      <c r="I51" s="19"/>
      <c r="J51" s="19"/>
    </row>
    <row r="52" spans="1:10" x14ac:dyDescent="0.2">
      <c r="A52" s="19">
        <v>0</v>
      </c>
      <c r="B52" s="18">
        <v>45971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45978</v>
      </c>
      <c r="C53" s="21"/>
      <c r="D53" s="19"/>
      <c r="E53" s="21"/>
      <c r="F53" s="19"/>
      <c r="G53" s="21"/>
      <c r="H53" s="19"/>
      <c r="I53" s="19"/>
      <c r="J53" s="19"/>
    </row>
    <row r="54" spans="1:10" x14ac:dyDescent="0.2">
      <c r="A54" s="19">
        <v>0</v>
      </c>
      <c r="B54" s="18">
        <v>45985</v>
      </c>
      <c r="C54" s="21"/>
      <c r="D54" s="19"/>
      <c r="E54" s="19"/>
      <c r="F54" s="19"/>
      <c r="G54" s="20"/>
      <c r="H54" s="19"/>
      <c r="I54" s="19"/>
      <c r="J54" s="19"/>
    </row>
    <row r="55" spans="1:10" x14ac:dyDescent="0.2">
      <c r="A55" s="19">
        <v>0</v>
      </c>
      <c r="B55" s="18">
        <v>45992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45999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46006</v>
      </c>
      <c r="C57" s="21"/>
      <c r="D57" s="19"/>
      <c r="E57" s="21"/>
      <c r="F57" s="19"/>
      <c r="G57" s="21"/>
      <c r="H57" s="19"/>
      <c r="I57" s="19"/>
      <c r="J57" s="19"/>
    </row>
    <row r="58" spans="1:10" x14ac:dyDescent="0.2">
      <c r="A58" s="19">
        <v>0</v>
      </c>
      <c r="B58" s="18">
        <v>46013</v>
      </c>
      <c r="C58" s="21"/>
      <c r="D58" s="19"/>
      <c r="E58" s="21"/>
      <c r="F58" s="19"/>
      <c r="G58" s="21"/>
      <c r="H58" s="19"/>
      <c r="I58" s="19"/>
      <c r="J58" s="23"/>
    </row>
    <row r="59" spans="1:10" x14ac:dyDescent="0.2">
      <c r="A59" s="13">
        <f>SUM(A47:A58)</f>
        <v>0</v>
      </c>
      <c r="B59" s="14"/>
      <c r="C59" s="13"/>
      <c r="D59" s="13">
        <f>SUM(D47:D58)</f>
        <v>0</v>
      </c>
      <c r="E59" s="13"/>
      <c r="F59" s="13"/>
      <c r="G59" s="22"/>
      <c r="H59" s="13"/>
      <c r="I59" s="13"/>
      <c r="J59" s="13"/>
    </row>
  </sheetData>
  <mergeCells count="5">
    <mergeCell ref="A1:J1"/>
    <mergeCell ref="A2:J2"/>
    <mergeCell ref="A19:J19"/>
    <mergeCell ref="A37:J37"/>
    <mergeCell ref="A45:J45"/>
  </mergeCells>
  <conditionalFormatting sqref="A4:A16 A21:A34 A39:A42 A47:A58">
    <cfRule type="cellIs" dxfId="25" priority="2" operator="equal">
      <formula>1</formula>
    </cfRule>
    <cfRule type="cellIs" dxfId="2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8"/>
  <sheetViews>
    <sheetView topLeftCell="A10" workbookViewId="0">
      <selection activeCell="I31" sqref="I31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2.85546875" customWidth="1"/>
    <col min="4" max="4" width="9.42578125" customWidth="1"/>
    <col min="5" max="5" width="17.7109375" customWidth="1"/>
    <col min="6" max="6" width="18.7109375" customWidth="1"/>
    <col min="7" max="7" width="16.285156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45666</v>
      </c>
      <c r="C4" s="5" t="s">
        <v>111</v>
      </c>
      <c r="D4" s="4">
        <v>60</v>
      </c>
      <c r="E4" s="5" t="s">
        <v>112</v>
      </c>
      <c r="F4" s="4" t="s">
        <v>19</v>
      </c>
      <c r="G4" s="5" t="s">
        <v>113</v>
      </c>
      <c r="H4" s="4" t="s">
        <v>19</v>
      </c>
      <c r="I4" s="2"/>
      <c r="J4" s="2" t="s">
        <v>16</v>
      </c>
    </row>
    <row r="5" spans="1:10" x14ac:dyDescent="0.2">
      <c r="A5" s="2">
        <v>1</v>
      </c>
      <c r="B5" s="3">
        <v>45673</v>
      </c>
      <c r="C5" s="5" t="s">
        <v>114</v>
      </c>
      <c r="D5" s="4">
        <v>135</v>
      </c>
      <c r="E5" s="5" t="s">
        <v>115</v>
      </c>
      <c r="F5" s="4" t="s">
        <v>19</v>
      </c>
      <c r="G5" s="5" t="s">
        <v>116</v>
      </c>
      <c r="H5" s="4" t="s">
        <v>19</v>
      </c>
      <c r="I5" s="2"/>
      <c r="J5" s="2" t="s">
        <v>16</v>
      </c>
    </row>
    <row r="6" spans="1:10" x14ac:dyDescent="0.2">
      <c r="A6" s="2">
        <v>1</v>
      </c>
      <c r="B6" s="3">
        <v>45680</v>
      </c>
      <c r="C6" s="5" t="s">
        <v>117</v>
      </c>
      <c r="D6" s="4">
        <v>140</v>
      </c>
      <c r="E6" s="5" t="s">
        <v>112</v>
      </c>
      <c r="F6" s="4" t="s">
        <v>19</v>
      </c>
      <c r="G6" s="24" t="s">
        <v>67</v>
      </c>
      <c r="H6" s="4" t="s">
        <v>19</v>
      </c>
      <c r="I6" s="2"/>
      <c r="J6" s="2" t="s">
        <v>16</v>
      </c>
    </row>
    <row r="7" spans="1:10" x14ac:dyDescent="0.2">
      <c r="A7" s="6">
        <v>0</v>
      </c>
      <c r="B7" s="7">
        <v>45687</v>
      </c>
      <c r="C7" s="8"/>
      <c r="D7" s="9"/>
      <c r="E7" s="8"/>
      <c r="F7" s="8"/>
      <c r="G7" s="9"/>
      <c r="H7" s="8"/>
      <c r="I7" s="6"/>
      <c r="J7" s="6" t="s">
        <v>22</v>
      </c>
    </row>
    <row r="8" spans="1:10" x14ac:dyDescent="0.2">
      <c r="A8" s="17">
        <v>1</v>
      </c>
      <c r="B8" s="3">
        <v>45694</v>
      </c>
      <c r="C8" s="17" t="s">
        <v>118</v>
      </c>
      <c r="D8" s="17">
        <v>216</v>
      </c>
      <c r="E8" s="17" t="s">
        <v>119</v>
      </c>
      <c r="F8" s="17" t="s">
        <v>19</v>
      </c>
      <c r="G8" s="20" t="s">
        <v>120</v>
      </c>
      <c r="H8" s="17" t="s">
        <v>19</v>
      </c>
      <c r="I8" s="19"/>
      <c r="J8" s="2" t="s">
        <v>16</v>
      </c>
    </row>
    <row r="9" spans="1:10" x14ac:dyDescent="0.2">
      <c r="A9" s="6">
        <v>0</v>
      </c>
      <c r="B9" s="7">
        <v>45701</v>
      </c>
      <c r="C9" s="8"/>
      <c r="D9" s="9"/>
      <c r="E9" s="8"/>
      <c r="F9" s="8"/>
      <c r="G9" s="9"/>
      <c r="H9" s="8"/>
      <c r="I9" s="6"/>
      <c r="J9" s="6" t="s">
        <v>121</v>
      </c>
    </row>
    <row r="10" spans="1:10" x14ac:dyDescent="0.2">
      <c r="A10" s="26">
        <v>1</v>
      </c>
      <c r="B10" s="3">
        <v>45708</v>
      </c>
      <c r="C10" s="5" t="s">
        <v>122</v>
      </c>
      <c r="D10" s="4">
        <v>120</v>
      </c>
      <c r="E10" s="5" t="s">
        <v>113</v>
      </c>
      <c r="F10" s="4" t="s">
        <v>19</v>
      </c>
      <c r="G10" s="5" t="s">
        <v>69</v>
      </c>
      <c r="H10" s="4" t="s">
        <v>19</v>
      </c>
      <c r="I10" s="2"/>
      <c r="J10" s="4" t="s">
        <v>16</v>
      </c>
    </row>
    <row r="11" spans="1:10" x14ac:dyDescent="0.2">
      <c r="A11" s="2">
        <v>1</v>
      </c>
      <c r="B11" s="3">
        <v>45715</v>
      </c>
      <c r="C11" s="5" t="s">
        <v>58</v>
      </c>
      <c r="D11" s="4">
        <v>80</v>
      </c>
      <c r="E11" s="5" t="s">
        <v>115</v>
      </c>
      <c r="F11" s="4" t="s">
        <v>19</v>
      </c>
      <c r="G11" s="5" t="s">
        <v>72</v>
      </c>
      <c r="H11" s="4" t="s">
        <v>19</v>
      </c>
      <c r="I11" s="4"/>
      <c r="J11" s="4" t="s">
        <v>16</v>
      </c>
    </row>
    <row r="12" spans="1:10" x14ac:dyDescent="0.2">
      <c r="A12" s="2">
        <v>1</v>
      </c>
      <c r="B12" s="3">
        <v>45722</v>
      </c>
      <c r="C12" s="5" t="s">
        <v>123</v>
      </c>
      <c r="D12" s="4">
        <v>120</v>
      </c>
      <c r="E12" s="5" t="s">
        <v>124</v>
      </c>
      <c r="F12" s="4" t="s">
        <v>19</v>
      </c>
      <c r="G12" s="5" t="s">
        <v>125</v>
      </c>
      <c r="H12" s="4" t="s">
        <v>19</v>
      </c>
      <c r="I12" s="5" t="s">
        <v>126</v>
      </c>
      <c r="J12" s="4" t="s">
        <v>16</v>
      </c>
    </row>
    <row r="13" spans="1:10" x14ac:dyDescent="0.2">
      <c r="A13" s="2">
        <v>1</v>
      </c>
      <c r="B13" s="3">
        <v>45729</v>
      </c>
      <c r="C13" s="5" t="s">
        <v>90</v>
      </c>
      <c r="D13" s="4">
        <v>48</v>
      </c>
      <c r="E13" s="5" t="s">
        <v>127</v>
      </c>
      <c r="F13" s="4" t="s">
        <v>19</v>
      </c>
      <c r="G13" s="5" t="s">
        <v>128</v>
      </c>
      <c r="H13" s="4" t="s">
        <v>19</v>
      </c>
      <c r="I13" s="2"/>
      <c r="J13" s="4" t="s">
        <v>16</v>
      </c>
    </row>
    <row r="14" spans="1:10" x14ac:dyDescent="0.2">
      <c r="A14" s="6">
        <v>0</v>
      </c>
      <c r="B14" s="7">
        <v>45736</v>
      </c>
      <c r="C14" s="8"/>
      <c r="D14" s="9"/>
      <c r="E14" s="8"/>
      <c r="F14" s="8"/>
      <c r="G14" s="9"/>
      <c r="H14" s="8"/>
      <c r="I14" s="6"/>
      <c r="J14" s="6" t="s">
        <v>22</v>
      </c>
    </row>
    <row r="15" spans="1:10" x14ac:dyDescent="0.2">
      <c r="A15" s="2">
        <v>1</v>
      </c>
      <c r="B15" s="3">
        <v>45743</v>
      </c>
      <c r="C15" s="5" t="s">
        <v>129</v>
      </c>
      <c r="D15" s="4">
        <v>220</v>
      </c>
      <c r="E15" s="5" t="s">
        <v>124</v>
      </c>
      <c r="F15" s="4" t="s">
        <v>19</v>
      </c>
      <c r="G15" s="5" t="s">
        <v>125</v>
      </c>
      <c r="H15" s="4" t="s">
        <v>19</v>
      </c>
      <c r="I15" s="2"/>
      <c r="J15" s="4" t="s">
        <v>16</v>
      </c>
    </row>
    <row r="16" spans="1:10" x14ac:dyDescent="0.2">
      <c r="A16" s="13">
        <f>SUM(A4:A15)</f>
        <v>9</v>
      </c>
      <c r="B16" s="14"/>
      <c r="C16" s="13"/>
      <c r="D16" s="13">
        <f>SUM(D4:D15)</f>
        <v>1139</v>
      </c>
      <c r="E16" s="13"/>
      <c r="F16" s="13"/>
      <c r="G16" s="22"/>
      <c r="H16" s="13"/>
      <c r="I16" s="13"/>
      <c r="J16" s="13"/>
    </row>
    <row r="17" spans="1:10" x14ac:dyDescent="0.2">
      <c r="A17" s="1"/>
      <c r="B17" s="15"/>
      <c r="C17" s="1"/>
      <c r="D17" s="16"/>
      <c r="E17" s="1"/>
      <c r="F17" s="1"/>
      <c r="G17" s="16"/>
      <c r="H17" s="1"/>
      <c r="I17" s="1"/>
      <c r="J17" s="1"/>
    </row>
    <row r="18" spans="1:10" ht="25.5" x14ac:dyDescent="0.35">
      <c r="A18" s="120" t="s">
        <v>39</v>
      </c>
      <c r="B18" s="120"/>
      <c r="C18" s="120"/>
      <c r="D18" s="120"/>
      <c r="E18" s="120"/>
      <c r="F18" s="120"/>
      <c r="G18" s="120"/>
      <c r="H18" s="120"/>
      <c r="I18" s="120"/>
      <c r="J18" s="120"/>
    </row>
    <row r="19" spans="1:10" x14ac:dyDescent="0.2">
      <c r="A19" s="4" t="s">
        <v>2</v>
      </c>
      <c r="B19" s="35" t="s">
        <v>3</v>
      </c>
      <c r="C19" s="4" t="s">
        <v>4</v>
      </c>
      <c r="D19" s="4" t="s">
        <v>5</v>
      </c>
      <c r="E19" s="4" t="s">
        <v>6</v>
      </c>
      <c r="F19" s="4" t="s">
        <v>7</v>
      </c>
      <c r="G19" s="4" t="s">
        <v>8</v>
      </c>
      <c r="H19" s="4" t="s">
        <v>9</v>
      </c>
      <c r="I19" s="4" t="str">
        <f>I3</f>
        <v>Animateur n°3</v>
      </c>
      <c r="J19" s="4" t="s">
        <v>11</v>
      </c>
    </row>
    <row r="20" spans="1:10" x14ac:dyDescent="0.2">
      <c r="A20" s="19">
        <v>1</v>
      </c>
      <c r="B20" s="36">
        <v>45750</v>
      </c>
      <c r="C20" s="53" t="s">
        <v>178</v>
      </c>
      <c r="D20" s="52">
        <v>198</v>
      </c>
      <c r="E20" s="53" t="s">
        <v>87</v>
      </c>
      <c r="F20" s="52" t="s">
        <v>27</v>
      </c>
      <c r="G20" s="53" t="s">
        <v>125</v>
      </c>
      <c r="H20" s="52" t="s">
        <v>19</v>
      </c>
      <c r="I20" s="52"/>
      <c r="J20" s="52" t="s">
        <v>16</v>
      </c>
    </row>
    <row r="21" spans="1:10" x14ac:dyDescent="0.2">
      <c r="A21" s="19">
        <v>1</v>
      </c>
      <c r="B21" s="36">
        <v>45757</v>
      </c>
      <c r="C21" s="53" t="s">
        <v>371</v>
      </c>
      <c r="D21" s="52">
        <v>230</v>
      </c>
      <c r="E21" s="53" t="s">
        <v>120</v>
      </c>
      <c r="F21" s="52" t="s">
        <v>19</v>
      </c>
      <c r="G21" s="53" t="s">
        <v>115</v>
      </c>
      <c r="H21" s="52" t="s">
        <v>19</v>
      </c>
      <c r="I21" s="52"/>
      <c r="J21" s="52" t="s">
        <v>16</v>
      </c>
    </row>
    <row r="22" spans="1:10" x14ac:dyDescent="0.2">
      <c r="A22" s="19">
        <v>1</v>
      </c>
      <c r="B22" s="36">
        <v>45764</v>
      </c>
      <c r="C22" s="53" t="s">
        <v>140</v>
      </c>
      <c r="D22" s="52">
        <v>110</v>
      </c>
      <c r="E22" s="53" t="s">
        <v>87</v>
      </c>
      <c r="F22" s="52" t="s">
        <v>27</v>
      </c>
      <c r="G22" s="53" t="s">
        <v>252</v>
      </c>
      <c r="H22" s="52" t="s">
        <v>27</v>
      </c>
      <c r="I22" s="52" t="s">
        <v>124</v>
      </c>
      <c r="J22" s="52" t="s">
        <v>251</v>
      </c>
    </row>
    <row r="23" spans="1:10" x14ac:dyDescent="0.2">
      <c r="A23" s="19">
        <v>1</v>
      </c>
      <c r="B23" s="36">
        <v>45771</v>
      </c>
      <c r="C23" s="53" t="s">
        <v>254</v>
      </c>
      <c r="D23" s="52">
        <v>76</v>
      </c>
      <c r="E23" s="53" t="s">
        <v>87</v>
      </c>
      <c r="F23" s="52" t="s">
        <v>27</v>
      </c>
      <c r="G23" s="53" t="s">
        <v>125</v>
      </c>
      <c r="H23" s="52" t="s">
        <v>19</v>
      </c>
      <c r="I23" s="52"/>
      <c r="J23" s="52" t="s">
        <v>255</v>
      </c>
    </row>
    <row r="24" spans="1:10" x14ac:dyDescent="0.2">
      <c r="A24" s="19">
        <v>1</v>
      </c>
      <c r="B24" s="36">
        <v>45778</v>
      </c>
      <c r="C24" s="53" t="s">
        <v>253</v>
      </c>
      <c r="D24" s="52">
        <v>140</v>
      </c>
      <c r="E24" s="53" t="s">
        <v>115</v>
      </c>
      <c r="F24" s="52" t="s">
        <v>19</v>
      </c>
      <c r="G24" s="53" t="s">
        <v>256</v>
      </c>
      <c r="H24" s="52" t="s">
        <v>19</v>
      </c>
      <c r="I24" s="52"/>
      <c r="J24" s="52" t="s">
        <v>257</v>
      </c>
    </row>
    <row r="25" spans="1:10" x14ac:dyDescent="0.2">
      <c r="A25" s="56">
        <v>0</v>
      </c>
      <c r="B25" s="94">
        <v>45785</v>
      </c>
      <c r="C25" s="56" t="s">
        <v>320</v>
      </c>
      <c r="D25" s="69"/>
      <c r="E25" s="54"/>
      <c r="F25" s="54"/>
      <c r="G25" s="69"/>
      <c r="H25" s="54"/>
      <c r="I25" s="54"/>
      <c r="J25" s="54"/>
    </row>
    <row r="26" spans="1:10" x14ac:dyDescent="0.2">
      <c r="A26" s="19">
        <v>1</v>
      </c>
      <c r="B26" s="36">
        <v>45792</v>
      </c>
      <c r="C26" s="20" t="s">
        <v>321</v>
      </c>
      <c r="D26" s="19">
        <v>350</v>
      </c>
      <c r="E26" s="20" t="s">
        <v>322</v>
      </c>
      <c r="F26" s="19" t="s">
        <v>19</v>
      </c>
      <c r="G26" s="21" t="s">
        <v>115</v>
      </c>
      <c r="H26" s="19" t="s">
        <v>19</v>
      </c>
      <c r="I26" s="19"/>
      <c r="J26" s="19" t="s">
        <v>16</v>
      </c>
    </row>
    <row r="27" spans="1:10" x14ac:dyDescent="0.2">
      <c r="A27" s="19">
        <v>1</v>
      </c>
      <c r="B27" s="36">
        <v>45799</v>
      </c>
      <c r="C27" s="20" t="s">
        <v>323</v>
      </c>
      <c r="D27" s="19">
        <v>102</v>
      </c>
      <c r="E27" s="20" t="s">
        <v>92</v>
      </c>
      <c r="F27" s="19" t="s">
        <v>19</v>
      </c>
      <c r="G27" s="20" t="s">
        <v>332</v>
      </c>
      <c r="H27" s="19" t="s">
        <v>19</v>
      </c>
      <c r="I27" s="19"/>
      <c r="J27" s="19" t="s">
        <v>16</v>
      </c>
    </row>
    <row r="28" spans="1:10" x14ac:dyDescent="0.2">
      <c r="A28" s="19">
        <v>1</v>
      </c>
      <c r="B28" s="36">
        <v>45803</v>
      </c>
      <c r="C28" s="20" t="s">
        <v>353</v>
      </c>
      <c r="D28" s="19">
        <v>60</v>
      </c>
      <c r="E28" s="20" t="s">
        <v>348</v>
      </c>
      <c r="F28" s="19" t="s">
        <v>19</v>
      </c>
      <c r="G28" s="20" t="s">
        <v>352</v>
      </c>
      <c r="H28" s="19" t="s">
        <v>14</v>
      </c>
      <c r="I28" s="19"/>
      <c r="J28" s="19" t="s">
        <v>337</v>
      </c>
    </row>
    <row r="29" spans="1:10" ht="25.5" x14ac:dyDescent="0.2">
      <c r="A29" s="19">
        <v>1</v>
      </c>
      <c r="B29" s="36">
        <v>45806</v>
      </c>
      <c r="C29" s="20" t="s">
        <v>329</v>
      </c>
      <c r="D29" s="19">
        <v>110</v>
      </c>
      <c r="E29" s="19" t="s">
        <v>115</v>
      </c>
      <c r="F29" s="19" t="s">
        <v>19</v>
      </c>
      <c r="G29" s="21" t="s">
        <v>116</v>
      </c>
      <c r="H29" s="19" t="s">
        <v>19</v>
      </c>
      <c r="I29" s="19"/>
      <c r="J29" s="23" t="s">
        <v>365</v>
      </c>
    </row>
    <row r="30" spans="1:10" x14ac:dyDescent="0.2">
      <c r="A30" s="19">
        <v>1</v>
      </c>
      <c r="B30" s="36">
        <v>45813</v>
      </c>
      <c r="C30" s="53" t="s">
        <v>372</v>
      </c>
      <c r="D30" s="52">
        <v>180</v>
      </c>
      <c r="E30" s="53" t="s">
        <v>124</v>
      </c>
      <c r="F30" s="52" t="s">
        <v>19</v>
      </c>
      <c r="G30" s="53" t="s">
        <v>88</v>
      </c>
      <c r="H30" s="52" t="s">
        <v>19</v>
      </c>
      <c r="I30" s="52"/>
      <c r="J30" s="52" t="s">
        <v>373</v>
      </c>
    </row>
    <row r="31" spans="1:10" x14ac:dyDescent="0.2">
      <c r="A31" s="19">
        <v>1</v>
      </c>
      <c r="B31" s="36">
        <v>45820</v>
      </c>
      <c r="C31" s="20" t="s">
        <v>404</v>
      </c>
      <c r="D31" s="19">
        <v>240</v>
      </c>
      <c r="E31" s="20" t="s">
        <v>405</v>
      </c>
      <c r="F31" s="19" t="s">
        <v>19</v>
      </c>
      <c r="G31" s="21" t="s">
        <v>115</v>
      </c>
      <c r="H31" s="19" t="s">
        <v>19</v>
      </c>
      <c r="I31" s="19"/>
      <c r="J31" s="1" t="s">
        <v>16</v>
      </c>
    </row>
    <row r="32" spans="1:10" x14ac:dyDescent="0.2">
      <c r="A32" s="19">
        <v>1</v>
      </c>
      <c r="B32" s="36">
        <v>45827</v>
      </c>
      <c r="C32" s="53" t="s">
        <v>414</v>
      </c>
      <c r="D32" s="52">
        <v>110</v>
      </c>
      <c r="E32" s="53" t="s">
        <v>115</v>
      </c>
      <c r="F32" s="52" t="s">
        <v>19</v>
      </c>
      <c r="G32" s="53" t="s">
        <v>120</v>
      </c>
      <c r="H32" s="52" t="s">
        <v>19</v>
      </c>
      <c r="I32" s="52"/>
      <c r="J32" s="52" t="s">
        <v>417</v>
      </c>
    </row>
    <row r="33" spans="1:10" x14ac:dyDescent="0.2">
      <c r="A33" s="19">
        <v>0</v>
      </c>
      <c r="B33" s="36">
        <v>45834</v>
      </c>
      <c r="C33" s="20"/>
      <c r="D33" s="20"/>
      <c r="E33" s="19"/>
      <c r="F33" s="19"/>
      <c r="G33" s="21"/>
      <c r="H33" s="19"/>
      <c r="I33" s="21"/>
      <c r="J33" s="21"/>
    </row>
    <row r="34" spans="1:10" x14ac:dyDescent="0.2">
      <c r="A34" s="44">
        <f>SUM(A20:A33)</f>
        <v>12</v>
      </c>
      <c r="B34" s="42"/>
      <c r="C34" s="44"/>
      <c r="D34" s="44">
        <f>SUM(D20:D33)</f>
        <v>1906</v>
      </c>
      <c r="E34" s="44"/>
      <c r="F34" s="44"/>
      <c r="G34" s="95"/>
      <c r="H34" s="44"/>
      <c r="I34" s="44"/>
      <c r="J34" s="44"/>
    </row>
    <row r="35" spans="1:10" x14ac:dyDescent="0.2">
      <c r="A35" s="1"/>
      <c r="B35" s="15"/>
      <c r="C35" s="1"/>
      <c r="D35" s="16"/>
      <c r="E35" s="1"/>
      <c r="F35" s="1"/>
      <c r="G35" s="16"/>
      <c r="H35" s="1"/>
      <c r="I35" s="1"/>
      <c r="J35" s="1"/>
    </row>
    <row r="36" spans="1:10" ht="25.5" x14ac:dyDescent="0.35">
      <c r="A36" s="118" t="s">
        <v>40</v>
      </c>
      <c r="B36" s="118"/>
      <c r="C36" s="118"/>
      <c r="D36" s="118"/>
      <c r="E36" s="118"/>
      <c r="F36" s="118"/>
      <c r="G36" s="118"/>
      <c r="H36" s="118"/>
      <c r="I36" s="118"/>
      <c r="J36" s="118"/>
    </row>
    <row r="37" spans="1:10" x14ac:dyDescent="0.2">
      <c r="A37" s="2" t="s">
        <v>2</v>
      </c>
      <c r="B37" s="3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4" t="str">
        <f>I19</f>
        <v>Animateur n°3</v>
      </c>
      <c r="J37" s="2" t="s">
        <v>11</v>
      </c>
    </row>
    <row r="38" spans="1:10" x14ac:dyDescent="0.2">
      <c r="A38" s="2">
        <v>0</v>
      </c>
      <c r="B38" s="3">
        <v>45904</v>
      </c>
      <c r="C38" s="5"/>
      <c r="D38" s="4"/>
      <c r="E38" s="5"/>
      <c r="F38" s="4"/>
      <c r="G38" s="5"/>
      <c r="H38" s="4"/>
      <c r="I38" s="5"/>
      <c r="J38" s="4"/>
    </row>
    <row r="39" spans="1:10" x14ac:dyDescent="0.2">
      <c r="A39" s="2">
        <v>0</v>
      </c>
      <c r="B39" s="3">
        <v>45911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45918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2">
        <v>0</v>
      </c>
      <c r="B41" s="3">
        <v>45925</v>
      </c>
      <c r="C41" s="5"/>
      <c r="D41" s="4"/>
      <c r="E41" s="5"/>
      <c r="F41" s="4"/>
      <c r="G41" s="5"/>
      <c r="H41" s="4"/>
      <c r="I41" s="5"/>
      <c r="J41" s="4"/>
    </row>
    <row r="42" spans="1:10" x14ac:dyDescent="0.2">
      <c r="A42" s="13">
        <f>SUM(A38:A41)</f>
        <v>0</v>
      </c>
      <c r="B42" s="14"/>
      <c r="C42" s="13"/>
      <c r="D42" s="13">
        <f>SUM(D38:D41)</f>
        <v>0</v>
      </c>
      <c r="E42" s="13"/>
      <c r="F42" s="13"/>
      <c r="G42" s="22"/>
      <c r="H42" s="13"/>
      <c r="I42" s="13"/>
      <c r="J42" s="13"/>
    </row>
    <row r="43" spans="1:10" x14ac:dyDescent="0.2">
      <c r="A43" s="1"/>
      <c r="B43" s="15"/>
      <c r="C43" s="1"/>
      <c r="D43" s="1"/>
      <c r="E43" s="1"/>
      <c r="F43" s="1"/>
      <c r="G43" s="16"/>
      <c r="H43" s="1"/>
      <c r="I43" s="1"/>
      <c r="J43" s="1"/>
    </row>
    <row r="44" spans="1:10" ht="25.5" x14ac:dyDescent="0.35">
      <c r="A44" s="119" t="s">
        <v>41</v>
      </c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x14ac:dyDescent="0.2">
      <c r="A45" s="2" t="s">
        <v>2</v>
      </c>
      <c r="B45" s="3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2" t="s">
        <v>8</v>
      </c>
      <c r="H45" s="2" t="s">
        <v>9</v>
      </c>
      <c r="I45" s="1" t="str">
        <f>I37</f>
        <v>Animateur n°3</v>
      </c>
      <c r="J45" s="2" t="s">
        <v>11</v>
      </c>
    </row>
    <row r="46" spans="1:10" x14ac:dyDescent="0.2">
      <c r="A46" s="17">
        <v>0</v>
      </c>
      <c r="B46" s="18">
        <v>45932</v>
      </c>
      <c r="C46" s="19"/>
      <c r="D46" s="20"/>
      <c r="E46" s="19"/>
      <c r="F46" s="19"/>
      <c r="G46" s="20"/>
      <c r="H46" s="19"/>
      <c r="I46" s="19"/>
      <c r="J46" s="19"/>
    </row>
    <row r="47" spans="1:10" x14ac:dyDescent="0.2">
      <c r="A47" s="19">
        <v>0</v>
      </c>
      <c r="B47" s="18">
        <v>45939</v>
      </c>
      <c r="C47" s="19"/>
      <c r="D47" s="19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45946</v>
      </c>
      <c r="C48" s="21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45953</v>
      </c>
      <c r="C49" s="21"/>
      <c r="D49" s="19"/>
      <c r="E49" s="19"/>
      <c r="F49" s="19"/>
      <c r="G49" s="20"/>
      <c r="H49" s="19"/>
      <c r="I49" s="19"/>
      <c r="J49" s="19"/>
    </row>
    <row r="50" spans="1:10" x14ac:dyDescent="0.2">
      <c r="A50" s="19">
        <v>0</v>
      </c>
      <c r="B50" s="18">
        <v>45960</v>
      </c>
      <c r="C50" s="21"/>
      <c r="D50" s="19"/>
      <c r="E50" s="21"/>
      <c r="F50" s="19"/>
      <c r="G50" s="21"/>
      <c r="H50" s="19"/>
      <c r="I50" s="19"/>
      <c r="J50" s="19"/>
    </row>
    <row r="51" spans="1:10" x14ac:dyDescent="0.2">
      <c r="A51" s="19">
        <v>0</v>
      </c>
      <c r="B51" s="18">
        <v>45967</v>
      </c>
      <c r="C51" s="21"/>
      <c r="D51" s="19"/>
      <c r="E51" s="19"/>
      <c r="F51" s="19"/>
      <c r="G51" s="20"/>
      <c r="H51" s="19"/>
      <c r="I51" s="19"/>
      <c r="J51" s="19"/>
    </row>
    <row r="52" spans="1:10" x14ac:dyDescent="0.2">
      <c r="A52" s="19">
        <v>0</v>
      </c>
      <c r="B52" s="18">
        <v>45974</v>
      </c>
      <c r="C52" s="21"/>
      <c r="D52" s="19"/>
      <c r="E52" s="21"/>
      <c r="F52" s="19"/>
      <c r="G52" s="21"/>
      <c r="H52" s="19"/>
      <c r="I52" s="19"/>
      <c r="J52" s="19"/>
    </row>
    <row r="53" spans="1:10" x14ac:dyDescent="0.2">
      <c r="A53" s="19">
        <v>0</v>
      </c>
      <c r="B53" s="18">
        <v>45981</v>
      </c>
      <c r="C53" s="21"/>
      <c r="D53" s="19"/>
      <c r="E53" s="19"/>
      <c r="F53" s="19"/>
      <c r="G53" s="20"/>
      <c r="H53" s="19"/>
      <c r="I53" s="19"/>
      <c r="J53" s="19"/>
    </row>
    <row r="54" spans="1:10" x14ac:dyDescent="0.2">
      <c r="A54" s="19">
        <v>0</v>
      </c>
      <c r="B54" s="18">
        <v>45988</v>
      </c>
      <c r="C54" s="21"/>
      <c r="D54" s="19"/>
      <c r="E54" s="21"/>
      <c r="F54" s="19"/>
      <c r="G54" s="21"/>
      <c r="H54" s="19"/>
      <c r="I54" s="19"/>
      <c r="J54" s="19"/>
    </row>
    <row r="55" spans="1:10" x14ac:dyDescent="0.2">
      <c r="A55" s="19">
        <v>0</v>
      </c>
      <c r="B55" s="18">
        <v>45995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46002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46009</v>
      </c>
      <c r="C57" s="21"/>
      <c r="D57" s="19"/>
      <c r="E57" s="21"/>
      <c r="F57" s="19"/>
      <c r="G57" s="21"/>
      <c r="H57" s="19"/>
      <c r="I57" s="19"/>
      <c r="J57" s="23"/>
    </row>
    <row r="58" spans="1:10" x14ac:dyDescent="0.2">
      <c r="A58" s="13">
        <f>SUM(A46:A57)</f>
        <v>0</v>
      </c>
      <c r="B58" s="14"/>
      <c r="C58" s="13"/>
      <c r="D58" s="13">
        <f>SUM(D46:D57)</f>
        <v>0</v>
      </c>
      <c r="E58" s="13"/>
      <c r="F58" s="13"/>
      <c r="G58" s="22"/>
      <c r="H58" s="13"/>
      <c r="I58" s="13"/>
      <c r="J58" s="13"/>
    </row>
  </sheetData>
  <mergeCells count="5">
    <mergeCell ref="A1:J1"/>
    <mergeCell ref="A2:J2"/>
    <mergeCell ref="A18:J18"/>
    <mergeCell ref="A36:J36"/>
    <mergeCell ref="A44:J44"/>
  </mergeCells>
  <conditionalFormatting sqref="A4:A15 A20:A33 A38:A41 A46:A57">
    <cfRule type="cellIs" dxfId="23" priority="2" operator="equal">
      <formula>1</formula>
    </cfRule>
    <cfRule type="cellIs" dxfId="2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9"/>
  <sheetViews>
    <sheetView topLeftCell="A13" workbookViewId="0">
      <selection activeCell="C32" sqref="C32"/>
    </sheetView>
  </sheetViews>
  <sheetFormatPr baseColWidth="10" defaultColWidth="12.7109375" defaultRowHeight="12.75" x14ac:dyDescent="0.2"/>
  <cols>
    <col min="1" max="1" width="5.5703125" customWidth="1"/>
    <col min="2" max="2" width="10.42578125" customWidth="1"/>
    <col min="3" max="3" width="21.85546875" customWidth="1"/>
    <col min="4" max="4" width="9.42578125" customWidth="1"/>
    <col min="5" max="5" width="20.140625" customWidth="1"/>
    <col min="6" max="6" width="18.7109375" customWidth="1"/>
    <col min="7" max="7" width="19.28515625" customWidth="1"/>
    <col min="8" max="8" width="18.7109375" customWidth="1"/>
    <col min="9" max="9" width="17.28515625" customWidth="1"/>
    <col min="10" max="10" width="35.140625" customWidth="1"/>
  </cols>
  <sheetData>
    <row r="1" spans="1:10" ht="25.5" x14ac:dyDescent="0.3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">
        <v>45666</v>
      </c>
      <c r="C4" s="5" t="s">
        <v>130</v>
      </c>
      <c r="D4" s="4">
        <v>35</v>
      </c>
      <c r="E4" s="5" t="s">
        <v>18</v>
      </c>
      <c r="F4" s="4" t="s">
        <v>19</v>
      </c>
      <c r="G4" s="5" t="s">
        <v>66</v>
      </c>
      <c r="H4" s="4" t="s">
        <v>19</v>
      </c>
      <c r="I4" s="2"/>
      <c r="J4" s="2" t="s">
        <v>16</v>
      </c>
    </row>
    <row r="5" spans="1:10" x14ac:dyDescent="0.2">
      <c r="A5" s="2">
        <v>1</v>
      </c>
      <c r="B5" s="3">
        <v>45673</v>
      </c>
      <c r="C5" s="31" t="s">
        <v>131</v>
      </c>
      <c r="D5" s="29">
        <v>44</v>
      </c>
      <c r="E5" s="28" t="s">
        <v>132</v>
      </c>
      <c r="F5" s="4" t="s">
        <v>27</v>
      </c>
      <c r="G5" s="28" t="s">
        <v>133</v>
      </c>
      <c r="H5" s="4" t="s">
        <v>19</v>
      </c>
      <c r="I5" s="29" t="s">
        <v>134</v>
      </c>
      <c r="J5" s="2" t="s">
        <v>16</v>
      </c>
    </row>
    <row r="6" spans="1:10" x14ac:dyDescent="0.2">
      <c r="A6" s="2">
        <v>1</v>
      </c>
      <c r="B6" s="3">
        <v>45680</v>
      </c>
      <c r="C6" s="24" t="s">
        <v>135</v>
      </c>
      <c r="D6" s="4">
        <v>72</v>
      </c>
      <c r="E6" s="24" t="s">
        <v>91</v>
      </c>
      <c r="F6" s="4" t="s">
        <v>19</v>
      </c>
      <c r="G6" s="5" t="s">
        <v>96</v>
      </c>
      <c r="H6" s="4" t="s">
        <v>19</v>
      </c>
      <c r="I6" s="29" t="s">
        <v>134</v>
      </c>
      <c r="J6" s="2" t="s">
        <v>16</v>
      </c>
    </row>
    <row r="7" spans="1:10" x14ac:dyDescent="0.2">
      <c r="A7" s="6">
        <v>0</v>
      </c>
      <c r="B7" s="7">
        <v>45687</v>
      </c>
      <c r="C7" s="8"/>
      <c r="D7" s="9"/>
      <c r="E7" s="8"/>
      <c r="F7" s="8"/>
      <c r="G7" s="9"/>
      <c r="H7" s="8"/>
      <c r="I7" s="6"/>
      <c r="J7" s="6" t="s">
        <v>22</v>
      </c>
    </row>
    <row r="8" spans="1:10" x14ac:dyDescent="0.2">
      <c r="A8" s="17">
        <v>1</v>
      </c>
      <c r="B8" s="3">
        <v>45694</v>
      </c>
      <c r="C8" s="32" t="s">
        <v>136</v>
      </c>
      <c r="D8" s="17">
        <v>120</v>
      </c>
      <c r="E8" s="24" t="s">
        <v>91</v>
      </c>
      <c r="F8" s="4" t="s">
        <v>19</v>
      </c>
      <c r="G8" s="28" t="s">
        <v>133</v>
      </c>
      <c r="H8" s="4" t="s">
        <v>19</v>
      </c>
      <c r="I8" s="19"/>
      <c r="J8" s="2" t="s">
        <v>16</v>
      </c>
    </row>
    <row r="9" spans="1:10" x14ac:dyDescent="0.2">
      <c r="A9" s="2">
        <v>1</v>
      </c>
      <c r="B9" s="3">
        <v>45701</v>
      </c>
      <c r="C9" s="28" t="s">
        <v>137</v>
      </c>
      <c r="D9" s="29">
        <v>160</v>
      </c>
      <c r="E9" s="28" t="s">
        <v>87</v>
      </c>
      <c r="F9" s="29" t="s">
        <v>27</v>
      </c>
      <c r="G9" s="28" t="s">
        <v>138</v>
      </c>
      <c r="H9" s="29" t="s">
        <v>19</v>
      </c>
      <c r="I9" s="2"/>
      <c r="J9" s="2" t="s">
        <v>16</v>
      </c>
    </row>
    <row r="10" spans="1:10" x14ac:dyDescent="0.2">
      <c r="A10" s="6">
        <v>0</v>
      </c>
      <c r="B10" s="7">
        <v>45708</v>
      </c>
      <c r="C10" s="11" t="s">
        <v>29</v>
      </c>
      <c r="D10" s="8"/>
      <c r="E10" s="11"/>
      <c r="F10" s="8"/>
      <c r="G10" s="11"/>
      <c r="H10" s="12"/>
      <c r="I10" s="6"/>
      <c r="J10" s="8" t="s">
        <v>30</v>
      </c>
    </row>
    <row r="11" spans="1:10" x14ac:dyDescent="0.2">
      <c r="A11" s="6">
        <v>0</v>
      </c>
      <c r="B11" s="7">
        <v>45715</v>
      </c>
      <c r="C11" s="11" t="s">
        <v>29</v>
      </c>
      <c r="D11" s="8"/>
      <c r="E11" s="11"/>
      <c r="F11" s="8"/>
      <c r="G11" s="11"/>
      <c r="H11" s="12"/>
      <c r="I11" s="6"/>
      <c r="J11" s="8" t="s">
        <v>30</v>
      </c>
    </row>
    <row r="12" spans="1:10" x14ac:dyDescent="0.2">
      <c r="A12" s="2">
        <v>1</v>
      </c>
      <c r="B12" s="3">
        <v>45722</v>
      </c>
      <c r="C12" s="28" t="s">
        <v>139</v>
      </c>
      <c r="D12" s="29">
        <v>85</v>
      </c>
      <c r="E12" s="28" t="s">
        <v>66</v>
      </c>
      <c r="F12" s="29" t="s">
        <v>19</v>
      </c>
      <c r="G12" s="24"/>
      <c r="H12" s="4"/>
      <c r="I12" s="2"/>
      <c r="J12" s="2" t="s">
        <v>16</v>
      </c>
    </row>
    <row r="13" spans="1:10" x14ac:dyDescent="0.2">
      <c r="A13" s="2">
        <v>1</v>
      </c>
      <c r="B13" s="3">
        <v>45729</v>
      </c>
      <c r="C13" s="28" t="s">
        <v>140</v>
      </c>
      <c r="D13" s="29">
        <v>120</v>
      </c>
      <c r="E13" s="28" t="s">
        <v>132</v>
      </c>
      <c r="F13" s="29" t="s">
        <v>27</v>
      </c>
      <c r="G13" s="28" t="s">
        <v>134</v>
      </c>
      <c r="H13" s="29" t="s">
        <v>14</v>
      </c>
      <c r="I13" s="2"/>
      <c r="J13" s="2" t="s">
        <v>16</v>
      </c>
    </row>
    <row r="14" spans="1:10" x14ac:dyDescent="0.2">
      <c r="A14" s="2">
        <v>1</v>
      </c>
      <c r="B14" s="3">
        <v>45729</v>
      </c>
      <c r="C14" s="28" t="s">
        <v>141</v>
      </c>
      <c r="D14" s="29">
        <v>30</v>
      </c>
      <c r="E14" s="28" t="s">
        <v>35</v>
      </c>
      <c r="F14" s="29" t="s">
        <v>19</v>
      </c>
      <c r="G14" s="28" t="s">
        <v>36</v>
      </c>
      <c r="H14" s="29" t="s">
        <v>14</v>
      </c>
      <c r="I14" s="2"/>
      <c r="J14" s="2" t="s">
        <v>142</v>
      </c>
    </row>
    <row r="15" spans="1:10" x14ac:dyDescent="0.2">
      <c r="A15" s="6">
        <v>0</v>
      </c>
      <c r="B15" s="7">
        <v>45736</v>
      </c>
      <c r="C15" s="8"/>
      <c r="D15" s="9"/>
      <c r="E15" s="8"/>
      <c r="F15" s="8"/>
      <c r="G15" s="9"/>
      <c r="H15" s="8"/>
      <c r="I15" s="6"/>
      <c r="J15" s="6" t="s">
        <v>22</v>
      </c>
    </row>
    <row r="16" spans="1:10" x14ac:dyDescent="0.2">
      <c r="A16" s="2">
        <v>1</v>
      </c>
      <c r="B16" s="3">
        <v>45743</v>
      </c>
      <c r="C16" s="28" t="s">
        <v>143</v>
      </c>
      <c r="D16" s="29">
        <v>170</v>
      </c>
      <c r="E16" s="28" t="s">
        <v>66</v>
      </c>
      <c r="F16" s="29" t="s">
        <v>19</v>
      </c>
      <c r="G16" s="28" t="s">
        <v>77</v>
      </c>
      <c r="H16" s="29" t="s">
        <v>14</v>
      </c>
      <c r="I16" s="2"/>
      <c r="J16" s="2" t="s">
        <v>16</v>
      </c>
    </row>
    <row r="17" spans="1:10" x14ac:dyDescent="0.2">
      <c r="A17" s="13">
        <f>SUM(A4:A16)</f>
        <v>9</v>
      </c>
      <c r="B17" s="14"/>
      <c r="C17" s="13"/>
      <c r="D17" s="13">
        <f>SUM(D4:D16)</f>
        <v>836</v>
      </c>
      <c r="E17" s="13"/>
      <c r="F17" s="13"/>
      <c r="G17" s="22"/>
      <c r="H17" s="13"/>
      <c r="I17" s="13"/>
      <c r="J17" s="13"/>
    </row>
    <row r="18" spans="1:10" x14ac:dyDescent="0.2">
      <c r="A18" s="1"/>
      <c r="B18" s="15"/>
      <c r="C18" s="1"/>
      <c r="D18" s="16"/>
      <c r="E18" s="1"/>
      <c r="F18" s="1"/>
      <c r="G18" s="16"/>
      <c r="H18" s="1"/>
      <c r="I18" s="1"/>
      <c r="J18" s="1"/>
    </row>
    <row r="19" spans="1:10" ht="25.5" x14ac:dyDescent="0.35">
      <c r="A19" s="120" t="s">
        <v>39</v>
      </c>
      <c r="B19" s="120"/>
      <c r="C19" s="120"/>
      <c r="D19" s="120"/>
      <c r="E19" s="120"/>
      <c r="F19" s="120"/>
      <c r="G19" s="120"/>
      <c r="H19" s="120"/>
      <c r="I19" s="120"/>
      <c r="J19" s="120"/>
    </row>
    <row r="20" spans="1:10" x14ac:dyDescent="0.2">
      <c r="A20" s="4" t="s">
        <v>2</v>
      </c>
      <c r="B20" s="35" t="s">
        <v>3</v>
      </c>
      <c r="C20" s="4" t="s">
        <v>4</v>
      </c>
      <c r="D20" s="4" t="s">
        <v>5</v>
      </c>
      <c r="E20" s="4" t="s">
        <v>6</v>
      </c>
      <c r="F20" s="4" t="s">
        <v>7</v>
      </c>
      <c r="G20" s="4" t="s">
        <v>8</v>
      </c>
      <c r="H20" s="4" t="s">
        <v>9</v>
      </c>
      <c r="I20" s="4" t="str">
        <f>I3</f>
        <v>Animateur n°3</v>
      </c>
      <c r="J20" s="4" t="s">
        <v>11</v>
      </c>
    </row>
    <row r="21" spans="1:10" x14ac:dyDescent="0.2">
      <c r="A21" s="19">
        <v>1</v>
      </c>
      <c r="B21" s="36">
        <v>45750</v>
      </c>
      <c r="C21" s="53" t="s">
        <v>259</v>
      </c>
      <c r="D21" s="52">
        <v>56</v>
      </c>
      <c r="E21" s="53" t="s">
        <v>38</v>
      </c>
      <c r="F21" s="52" t="s">
        <v>19</v>
      </c>
      <c r="G21" s="53" t="s">
        <v>336</v>
      </c>
      <c r="H21" s="52" t="s">
        <v>19</v>
      </c>
      <c r="I21" s="52"/>
      <c r="J21" s="52" t="s">
        <v>16</v>
      </c>
    </row>
    <row r="22" spans="1:10" x14ac:dyDescent="0.2">
      <c r="A22" s="19">
        <v>1</v>
      </c>
      <c r="B22" s="36">
        <v>45757</v>
      </c>
      <c r="C22" s="53" t="s">
        <v>258</v>
      </c>
      <c r="D22" s="52">
        <v>60</v>
      </c>
      <c r="E22" s="53" t="s">
        <v>260</v>
      </c>
      <c r="F22" s="52" t="s">
        <v>19</v>
      </c>
      <c r="G22" s="53" t="s">
        <v>98</v>
      </c>
      <c r="H22" s="52" t="s">
        <v>27</v>
      </c>
      <c r="I22" s="52" t="s">
        <v>261</v>
      </c>
      <c r="J22" s="52" t="s">
        <v>16</v>
      </c>
    </row>
    <row r="23" spans="1:10" x14ac:dyDescent="0.2">
      <c r="A23" s="19">
        <v>1</v>
      </c>
      <c r="B23" s="36">
        <v>45764</v>
      </c>
      <c r="C23" s="108" t="s">
        <v>389</v>
      </c>
      <c r="D23" s="109">
        <v>200</v>
      </c>
      <c r="E23" s="108" t="s">
        <v>126</v>
      </c>
      <c r="F23" s="109" t="s">
        <v>14</v>
      </c>
      <c r="G23" s="108" t="s">
        <v>261</v>
      </c>
      <c r="H23" s="109" t="s">
        <v>14</v>
      </c>
      <c r="I23" s="109" t="s">
        <v>14</v>
      </c>
      <c r="J23" s="109" t="s">
        <v>16</v>
      </c>
    </row>
    <row r="24" spans="1:10" x14ac:dyDescent="0.2">
      <c r="A24" s="19">
        <v>1</v>
      </c>
      <c r="B24" s="36">
        <v>45771</v>
      </c>
      <c r="C24" s="53" t="s">
        <v>204</v>
      </c>
      <c r="D24" s="52">
        <v>15</v>
      </c>
      <c r="E24" s="53" t="s">
        <v>351</v>
      </c>
      <c r="F24" s="52" t="s">
        <v>19</v>
      </c>
      <c r="G24" s="53" t="s">
        <v>262</v>
      </c>
      <c r="H24" s="52" t="s">
        <v>14</v>
      </c>
      <c r="I24" s="52"/>
      <c r="J24" s="52" t="s">
        <v>16</v>
      </c>
    </row>
    <row r="25" spans="1:10" x14ac:dyDescent="0.2">
      <c r="A25" s="56">
        <v>0</v>
      </c>
      <c r="B25" s="81">
        <v>45778</v>
      </c>
      <c r="C25" s="56" t="s">
        <v>320</v>
      </c>
      <c r="D25" s="69"/>
      <c r="E25" s="54"/>
      <c r="F25" s="54"/>
      <c r="G25" s="69"/>
      <c r="H25" s="54"/>
      <c r="I25" s="54"/>
      <c r="J25" s="54"/>
    </row>
    <row r="26" spans="1:10" x14ac:dyDescent="0.2">
      <c r="A26" s="19">
        <v>1</v>
      </c>
      <c r="B26" s="36">
        <v>45785</v>
      </c>
      <c r="C26" s="20" t="s">
        <v>350</v>
      </c>
      <c r="D26" s="19">
        <v>260</v>
      </c>
      <c r="E26" s="20" t="s">
        <v>126</v>
      </c>
      <c r="F26" s="19" t="s">
        <v>14</v>
      </c>
      <c r="G26" s="20" t="s">
        <v>348</v>
      </c>
      <c r="H26" s="19" t="s">
        <v>19</v>
      </c>
      <c r="I26" s="19"/>
      <c r="J26" s="19"/>
    </row>
    <row r="27" spans="1:10" x14ac:dyDescent="0.2">
      <c r="A27" s="19">
        <v>1</v>
      </c>
      <c r="B27" s="36">
        <v>45792</v>
      </c>
      <c r="C27" s="20" t="s">
        <v>324</v>
      </c>
      <c r="D27" s="19">
        <v>112</v>
      </c>
      <c r="E27" s="20" t="s">
        <v>351</v>
      </c>
      <c r="F27" s="19" t="s">
        <v>19</v>
      </c>
      <c r="G27" s="21" t="s">
        <v>302</v>
      </c>
      <c r="H27" s="19" t="s">
        <v>14</v>
      </c>
      <c r="I27" s="19"/>
      <c r="J27" s="19" t="s">
        <v>325</v>
      </c>
    </row>
    <row r="28" spans="1:10" ht="25.5" x14ac:dyDescent="0.2">
      <c r="A28" s="19">
        <v>1</v>
      </c>
      <c r="B28" s="36">
        <v>45799</v>
      </c>
      <c r="C28" s="20" t="s">
        <v>326</v>
      </c>
      <c r="D28" s="19">
        <v>60</v>
      </c>
      <c r="E28" s="20" t="s">
        <v>91</v>
      </c>
      <c r="F28" s="19" t="s">
        <v>19</v>
      </c>
      <c r="G28" s="20" t="s">
        <v>98</v>
      </c>
      <c r="H28" s="19" t="s">
        <v>27</v>
      </c>
      <c r="I28" s="19" t="s">
        <v>327</v>
      </c>
      <c r="J28" s="25" t="s">
        <v>328</v>
      </c>
    </row>
    <row r="29" spans="1:10" x14ac:dyDescent="0.2">
      <c r="A29" s="80">
        <v>0</v>
      </c>
      <c r="B29" s="81">
        <v>45806</v>
      </c>
      <c r="C29" s="54"/>
      <c r="D29" s="69"/>
      <c r="E29" s="54"/>
      <c r="F29" s="54"/>
      <c r="G29" s="55"/>
      <c r="H29" s="54"/>
      <c r="I29" s="54"/>
      <c r="J29" s="56" t="s">
        <v>291</v>
      </c>
    </row>
    <row r="30" spans="1:10" x14ac:dyDescent="0.2">
      <c r="A30" s="19">
        <v>1</v>
      </c>
      <c r="B30" s="36">
        <v>45813</v>
      </c>
      <c r="C30" s="53" t="s">
        <v>374</v>
      </c>
      <c r="D30" s="52">
        <v>182</v>
      </c>
      <c r="E30" s="53" t="s">
        <v>91</v>
      </c>
      <c r="F30" s="52" t="s">
        <v>19</v>
      </c>
      <c r="G30" s="53" t="s">
        <v>98</v>
      </c>
      <c r="H30" s="52" t="s">
        <v>27</v>
      </c>
      <c r="I30" s="52" t="s">
        <v>375</v>
      </c>
      <c r="J30" s="52" t="s">
        <v>16</v>
      </c>
    </row>
    <row r="31" spans="1:10" x14ac:dyDescent="0.2">
      <c r="A31" s="19">
        <v>1</v>
      </c>
      <c r="B31" s="36">
        <v>45820</v>
      </c>
      <c r="C31" s="20" t="s">
        <v>401</v>
      </c>
      <c r="D31" s="19">
        <v>68</v>
      </c>
      <c r="E31" s="20" t="s">
        <v>351</v>
      </c>
      <c r="F31" s="19" t="s">
        <v>19</v>
      </c>
      <c r="G31" s="21" t="s">
        <v>302</v>
      </c>
      <c r="H31" s="19" t="s">
        <v>14</v>
      </c>
      <c r="I31" s="19"/>
      <c r="J31" s="4" t="s">
        <v>402</v>
      </c>
    </row>
    <row r="32" spans="1:10" ht="25.5" x14ac:dyDescent="0.2">
      <c r="A32" s="19">
        <v>1</v>
      </c>
      <c r="B32" s="36">
        <v>45820</v>
      </c>
      <c r="C32" s="110" t="s">
        <v>403</v>
      </c>
      <c r="D32" s="19">
        <v>250</v>
      </c>
      <c r="E32" s="20" t="s">
        <v>38</v>
      </c>
      <c r="F32" s="19" t="s">
        <v>19</v>
      </c>
      <c r="G32" s="21" t="s">
        <v>126</v>
      </c>
      <c r="H32" s="19" t="s">
        <v>19</v>
      </c>
      <c r="I32" s="19"/>
      <c r="J32" s="4" t="s">
        <v>16</v>
      </c>
    </row>
    <row r="33" spans="1:10" x14ac:dyDescent="0.2">
      <c r="A33" s="19">
        <v>0</v>
      </c>
      <c r="B33" s="36">
        <v>45827</v>
      </c>
      <c r="C33" s="19"/>
      <c r="D33" s="20"/>
      <c r="E33" s="19"/>
      <c r="F33" s="19"/>
      <c r="G33" s="21"/>
      <c r="H33" s="19"/>
      <c r="I33" s="19"/>
      <c r="J33" s="19"/>
    </row>
    <row r="34" spans="1:10" x14ac:dyDescent="0.2">
      <c r="A34" s="19">
        <v>0</v>
      </c>
      <c r="B34" s="36">
        <v>45834</v>
      </c>
      <c r="C34" s="20"/>
      <c r="D34" s="20"/>
      <c r="E34" s="19"/>
      <c r="F34" s="19"/>
      <c r="G34" s="21"/>
      <c r="H34" s="19"/>
      <c r="I34" s="21"/>
      <c r="J34" s="21"/>
    </row>
    <row r="35" spans="1:10" x14ac:dyDescent="0.2">
      <c r="A35" s="44">
        <f>SUM(A21:A34)</f>
        <v>10</v>
      </c>
      <c r="B35" s="42"/>
      <c r="C35" s="44"/>
      <c r="D35" s="44">
        <f>SUM(D21:D34)</f>
        <v>1263</v>
      </c>
      <c r="E35" s="44"/>
      <c r="F35" s="44"/>
      <c r="G35" s="95"/>
      <c r="H35" s="44"/>
      <c r="I35" s="44"/>
      <c r="J35" s="44"/>
    </row>
    <row r="36" spans="1:10" x14ac:dyDescent="0.2">
      <c r="A36" s="1"/>
      <c r="B36" s="15"/>
      <c r="C36" s="1"/>
      <c r="D36" s="16"/>
      <c r="E36" s="1"/>
      <c r="F36" s="1"/>
      <c r="G36" s="16"/>
      <c r="H36" s="1"/>
      <c r="I36" s="1"/>
      <c r="J36" s="1"/>
    </row>
    <row r="37" spans="1:10" ht="25.5" x14ac:dyDescent="0.35">
      <c r="A37" s="118" t="s">
        <v>40</v>
      </c>
      <c r="B37" s="118"/>
      <c r="C37" s="118"/>
      <c r="D37" s="118"/>
      <c r="E37" s="118"/>
      <c r="F37" s="118"/>
      <c r="G37" s="118"/>
      <c r="H37" s="118"/>
      <c r="I37" s="118"/>
      <c r="J37" s="118"/>
    </row>
    <row r="38" spans="1:10" x14ac:dyDescent="0.2">
      <c r="A38" s="2" t="s">
        <v>2</v>
      </c>
      <c r="B38" s="3" t="s">
        <v>3</v>
      </c>
      <c r="C38" s="2" t="s">
        <v>4</v>
      </c>
      <c r="D38" s="2" t="s">
        <v>5</v>
      </c>
      <c r="E38" s="2" t="s">
        <v>6</v>
      </c>
      <c r="F38" s="2" t="s">
        <v>7</v>
      </c>
      <c r="G38" s="2" t="s">
        <v>8</v>
      </c>
      <c r="H38" s="2" t="s">
        <v>9</v>
      </c>
      <c r="I38" s="4" t="str">
        <f>I20</f>
        <v>Animateur n°3</v>
      </c>
      <c r="J38" s="2" t="s">
        <v>11</v>
      </c>
    </row>
    <row r="39" spans="1:10" x14ac:dyDescent="0.2">
      <c r="A39" s="2">
        <v>0</v>
      </c>
      <c r="B39" s="3">
        <v>45904</v>
      </c>
      <c r="C39" s="5"/>
      <c r="D39" s="4"/>
      <c r="E39" s="5"/>
      <c r="F39" s="4"/>
      <c r="G39" s="5"/>
      <c r="H39" s="4"/>
      <c r="I39" s="5"/>
      <c r="J39" s="4"/>
    </row>
    <row r="40" spans="1:10" x14ac:dyDescent="0.2">
      <c r="A40" s="2">
        <v>0</v>
      </c>
      <c r="B40" s="3">
        <v>45911</v>
      </c>
      <c r="C40" s="5"/>
      <c r="D40" s="4"/>
      <c r="E40" s="5"/>
      <c r="F40" s="4"/>
      <c r="G40" s="5"/>
      <c r="H40" s="4"/>
      <c r="I40" s="5"/>
      <c r="J40" s="4"/>
    </row>
    <row r="41" spans="1:10" x14ac:dyDescent="0.2">
      <c r="A41" s="2">
        <v>0</v>
      </c>
      <c r="B41" s="3">
        <v>45918</v>
      </c>
      <c r="C41" s="5"/>
      <c r="D41" s="4"/>
      <c r="E41" s="5"/>
      <c r="F41" s="4"/>
      <c r="G41" s="5"/>
      <c r="H41" s="4"/>
      <c r="I41" s="5"/>
      <c r="J41" s="4"/>
    </row>
    <row r="42" spans="1:10" x14ac:dyDescent="0.2">
      <c r="A42" s="2">
        <v>0</v>
      </c>
      <c r="B42" s="3">
        <v>45925</v>
      </c>
      <c r="C42" s="5"/>
      <c r="D42" s="4"/>
      <c r="E42" s="5"/>
      <c r="F42" s="4"/>
      <c r="G42" s="5"/>
      <c r="H42" s="4"/>
      <c r="I42" s="5"/>
      <c r="J42" s="4"/>
    </row>
    <row r="43" spans="1:10" x14ac:dyDescent="0.2">
      <c r="A43" s="13">
        <f>SUM(A39:A42)</f>
        <v>0</v>
      </c>
      <c r="B43" s="14"/>
      <c r="C43" s="13"/>
      <c r="D43" s="13">
        <f>SUM(D39:D42)</f>
        <v>0</v>
      </c>
      <c r="E43" s="13"/>
      <c r="F43" s="13"/>
      <c r="G43" s="22"/>
      <c r="H43" s="13"/>
      <c r="I43" s="13"/>
      <c r="J43" s="13"/>
    </row>
    <row r="44" spans="1:10" x14ac:dyDescent="0.2">
      <c r="A44" s="1"/>
      <c r="B44" s="15"/>
      <c r="C44" s="1"/>
      <c r="D44" s="1"/>
      <c r="E44" s="1"/>
      <c r="F44" s="1"/>
      <c r="G44" s="16"/>
      <c r="H44" s="1"/>
      <c r="I44" s="1"/>
      <c r="J44" s="1"/>
    </row>
    <row r="45" spans="1:10" ht="25.5" x14ac:dyDescent="0.35">
      <c r="A45" s="119" t="s">
        <v>41</v>
      </c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 x14ac:dyDescent="0.2">
      <c r="A46" s="2" t="s">
        <v>2</v>
      </c>
      <c r="B46" s="3" t="s">
        <v>3</v>
      </c>
      <c r="C46" s="2" t="s">
        <v>4</v>
      </c>
      <c r="D46" s="2" t="s">
        <v>5</v>
      </c>
      <c r="E46" s="2" t="s">
        <v>6</v>
      </c>
      <c r="F46" s="2" t="s">
        <v>7</v>
      </c>
      <c r="G46" s="2" t="s">
        <v>8</v>
      </c>
      <c r="H46" s="2" t="s">
        <v>9</v>
      </c>
      <c r="I46" s="1" t="str">
        <f>I38</f>
        <v>Animateur n°3</v>
      </c>
      <c r="J46" s="2" t="s">
        <v>11</v>
      </c>
    </row>
    <row r="47" spans="1:10" x14ac:dyDescent="0.2">
      <c r="A47" s="17">
        <v>0</v>
      </c>
      <c r="B47" s="18">
        <v>45932</v>
      </c>
      <c r="C47" s="19"/>
      <c r="D47" s="20"/>
      <c r="E47" s="19"/>
      <c r="F47" s="19"/>
      <c r="G47" s="20"/>
      <c r="H47" s="19"/>
      <c r="I47" s="19"/>
      <c r="J47" s="19"/>
    </row>
    <row r="48" spans="1:10" x14ac:dyDescent="0.2">
      <c r="A48" s="19">
        <v>0</v>
      </c>
      <c r="B48" s="18">
        <v>45939</v>
      </c>
      <c r="C48" s="19"/>
      <c r="D48" s="19"/>
      <c r="E48" s="19"/>
      <c r="F48" s="19"/>
      <c r="G48" s="20"/>
      <c r="H48" s="19"/>
      <c r="I48" s="19"/>
      <c r="J48" s="19"/>
    </row>
    <row r="49" spans="1:10" x14ac:dyDescent="0.2">
      <c r="A49" s="19">
        <v>0</v>
      </c>
      <c r="B49" s="18">
        <v>45946</v>
      </c>
      <c r="C49" s="21"/>
      <c r="D49" s="19"/>
      <c r="E49" s="19"/>
      <c r="F49" s="19"/>
      <c r="G49" s="20"/>
      <c r="H49" s="19"/>
      <c r="I49" s="19"/>
      <c r="J49" s="19"/>
    </row>
    <row r="50" spans="1:10" x14ac:dyDescent="0.2">
      <c r="A50" s="19">
        <v>0</v>
      </c>
      <c r="B50" s="18">
        <v>45953</v>
      </c>
      <c r="C50" s="21"/>
      <c r="D50" s="19"/>
      <c r="E50" s="19"/>
      <c r="F50" s="19"/>
      <c r="G50" s="20"/>
      <c r="H50" s="19"/>
      <c r="I50" s="19"/>
      <c r="J50" s="19"/>
    </row>
    <row r="51" spans="1:10" x14ac:dyDescent="0.2">
      <c r="A51" s="19">
        <v>0</v>
      </c>
      <c r="B51" s="18">
        <v>45960</v>
      </c>
      <c r="C51" s="21"/>
      <c r="D51" s="19"/>
      <c r="E51" s="21"/>
      <c r="F51" s="19"/>
      <c r="G51" s="21"/>
      <c r="H51" s="19"/>
      <c r="I51" s="19"/>
      <c r="J51" s="19"/>
    </row>
    <row r="52" spans="1:10" x14ac:dyDescent="0.2">
      <c r="A52" s="19">
        <v>0</v>
      </c>
      <c r="B52" s="18">
        <v>45967</v>
      </c>
      <c r="C52" s="21"/>
      <c r="D52" s="19"/>
      <c r="E52" s="19"/>
      <c r="F52" s="19"/>
      <c r="G52" s="20"/>
      <c r="H52" s="19"/>
      <c r="I52" s="19"/>
      <c r="J52" s="19"/>
    </row>
    <row r="53" spans="1:10" x14ac:dyDescent="0.2">
      <c r="A53" s="19">
        <v>0</v>
      </c>
      <c r="B53" s="18">
        <v>45974</v>
      </c>
      <c r="C53" s="21"/>
      <c r="D53" s="19"/>
      <c r="E53" s="21"/>
      <c r="F53" s="19"/>
      <c r="G53" s="21"/>
      <c r="H53" s="19"/>
      <c r="I53" s="19"/>
      <c r="J53" s="19"/>
    </row>
    <row r="54" spans="1:10" x14ac:dyDescent="0.2">
      <c r="A54" s="19">
        <v>0</v>
      </c>
      <c r="B54" s="18">
        <v>45981</v>
      </c>
      <c r="C54" s="21"/>
      <c r="D54" s="19"/>
      <c r="E54" s="19"/>
      <c r="F54" s="19"/>
      <c r="G54" s="20"/>
      <c r="H54" s="19"/>
      <c r="I54" s="19"/>
      <c r="J54" s="19"/>
    </row>
    <row r="55" spans="1:10" x14ac:dyDescent="0.2">
      <c r="A55" s="19">
        <v>0</v>
      </c>
      <c r="B55" s="18">
        <v>45988</v>
      </c>
      <c r="C55" s="21"/>
      <c r="D55" s="19"/>
      <c r="E55" s="21"/>
      <c r="F55" s="19"/>
      <c r="G55" s="21"/>
      <c r="H55" s="19"/>
      <c r="I55" s="19"/>
      <c r="J55" s="19"/>
    </row>
    <row r="56" spans="1:10" x14ac:dyDescent="0.2">
      <c r="A56" s="19">
        <v>0</v>
      </c>
      <c r="B56" s="18">
        <v>45995</v>
      </c>
      <c r="C56" s="21"/>
      <c r="D56" s="19"/>
      <c r="E56" s="21"/>
      <c r="F56" s="19"/>
      <c r="G56" s="21"/>
      <c r="H56" s="19"/>
      <c r="I56" s="19"/>
      <c r="J56" s="19"/>
    </row>
    <row r="57" spans="1:10" x14ac:dyDescent="0.2">
      <c r="A57" s="19">
        <v>0</v>
      </c>
      <c r="B57" s="18">
        <v>46002</v>
      </c>
      <c r="C57" s="21"/>
      <c r="D57" s="19"/>
      <c r="E57" s="21"/>
      <c r="F57" s="19"/>
      <c r="G57" s="21"/>
      <c r="H57" s="19"/>
      <c r="I57" s="19"/>
      <c r="J57" s="19"/>
    </row>
    <row r="58" spans="1:10" x14ac:dyDescent="0.2">
      <c r="A58" s="19">
        <v>0</v>
      </c>
      <c r="B58" s="18">
        <v>46009</v>
      </c>
      <c r="C58" s="21"/>
      <c r="D58" s="19"/>
      <c r="E58" s="21"/>
      <c r="F58" s="19"/>
      <c r="G58" s="21"/>
      <c r="H58" s="19"/>
      <c r="I58" s="19"/>
      <c r="J58" s="23"/>
    </row>
    <row r="59" spans="1:10" x14ac:dyDescent="0.2">
      <c r="A59" s="13">
        <f>SUM(A47:A58)</f>
        <v>0</v>
      </c>
      <c r="B59" s="14"/>
      <c r="C59" s="13"/>
      <c r="D59" s="13">
        <f>SUM(D47:D58)</f>
        <v>0</v>
      </c>
      <c r="E59" s="13"/>
      <c r="F59" s="13"/>
      <c r="G59" s="22"/>
      <c r="H59" s="13"/>
      <c r="I59" s="13"/>
      <c r="J59" s="13"/>
    </row>
  </sheetData>
  <mergeCells count="5">
    <mergeCell ref="A1:J1"/>
    <mergeCell ref="A2:J2"/>
    <mergeCell ref="A19:J19"/>
    <mergeCell ref="A37:J37"/>
    <mergeCell ref="A45:J45"/>
  </mergeCells>
  <conditionalFormatting sqref="A4:A16 A21:A34 A39:A42 A47:A58">
    <cfRule type="cellIs" dxfId="21" priority="2" operator="equal">
      <formula>1</formula>
    </cfRule>
    <cfRule type="cellIs" dxfId="2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5"/>
  <sheetViews>
    <sheetView topLeftCell="A29" workbookViewId="0">
      <selection activeCell="C52" sqref="C52"/>
    </sheetView>
  </sheetViews>
  <sheetFormatPr baseColWidth="10" defaultColWidth="12.7109375" defaultRowHeight="12.75" x14ac:dyDescent="0.2"/>
  <cols>
    <col min="1" max="1" width="5.5703125" style="1" customWidth="1"/>
    <col min="2" max="2" width="10.42578125" style="15" customWidth="1"/>
    <col min="3" max="3" width="32" customWidth="1"/>
    <col min="4" max="4" width="9.42578125" style="1" customWidth="1"/>
    <col min="5" max="5" width="20.7109375" customWidth="1"/>
    <col min="6" max="6" width="18.7109375" customWidth="1"/>
    <col min="7" max="7" width="14.140625" customWidth="1"/>
    <col min="8" max="8" width="17.85546875" style="1" customWidth="1"/>
    <col min="9" max="9" width="44.140625" style="33" customWidth="1"/>
  </cols>
  <sheetData>
    <row r="1" spans="1:9" ht="25.5" x14ac:dyDescent="0.35">
      <c r="A1" s="117" t="str">
        <f>'Rando Niv Déc'!A1</f>
        <v>2025 Rando Récapitulatif kilométrique</v>
      </c>
      <c r="B1" s="117"/>
      <c r="C1" s="117"/>
      <c r="D1" s="117"/>
      <c r="E1" s="117"/>
      <c r="F1" s="117"/>
      <c r="G1" s="117"/>
      <c r="H1" s="117"/>
      <c r="I1" s="117"/>
    </row>
    <row r="2" spans="1:9" ht="25.5" x14ac:dyDescent="0.35">
      <c r="A2" s="118" t="str">
        <f>'Rando Niv Déc'!A2</f>
        <v>T1 2025</v>
      </c>
      <c r="B2" s="118"/>
      <c r="C2" s="118"/>
      <c r="D2" s="118"/>
      <c r="E2" s="118"/>
      <c r="F2" s="118"/>
      <c r="G2" s="118"/>
      <c r="H2" s="118"/>
      <c r="I2" s="118"/>
    </row>
    <row r="3" spans="1:9" s="1" customFormat="1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tr">
        <f>'Rando niv 1'!I3</f>
        <v>Animateur n°3</v>
      </c>
      <c r="I3" s="4" t="s">
        <v>11</v>
      </c>
    </row>
    <row r="4" spans="1:9" x14ac:dyDescent="0.2">
      <c r="A4" s="34">
        <v>1</v>
      </c>
      <c r="B4" s="35">
        <v>45659</v>
      </c>
      <c r="C4" s="5" t="s">
        <v>144</v>
      </c>
      <c r="D4" s="4">
        <v>50</v>
      </c>
      <c r="E4" s="5" t="s">
        <v>69</v>
      </c>
      <c r="F4" s="4" t="s">
        <v>19</v>
      </c>
      <c r="G4" s="5" t="s">
        <v>70</v>
      </c>
      <c r="H4" s="5"/>
      <c r="I4" s="24" t="s">
        <v>16</v>
      </c>
    </row>
    <row r="5" spans="1:9" x14ac:dyDescent="0.2">
      <c r="A5" s="34">
        <v>1</v>
      </c>
      <c r="B5" s="35">
        <v>45660</v>
      </c>
      <c r="C5" s="5" t="s">
        <v>45</v>
      </c>
      <c r="D5" s="4">
        <v>40</v>
      </c>
      <c r="E5" s="5" t="s">
        <v>50</v>
      </c>
      <c r="F5" s="4" t="s">
        <v>19</v>
      </c>
      <c r="G5" s="5"/>
      <c r="H5" s="5"/>
      <c r="I5" s="24" t="s">
        <v>145</v>
      </c>
    </row>
    <row r="6" spans="1:9" x14ac:dyDescent="0.2">
      <c r="A6" s="34">
        <v>1</v>
      </c>
      <c r="B6" s="35">
        <v>45660</v>
      </c>
      <c r="C6" s="5" t="s">
        <v>42</v>
      </c>
      <c r="D6" s="4">
        <v>45</v>
      </c>
      <c r="E6" s="5" t="s">
        <v>43</v>
      </c>
      <c r="F6" s="4" t="s">
        <v>19</v>
      </c>
      <c r="G6" s="20"/>
      <c r="H6" s="20"/>
      <c r="I6" s="20" t="s">
        <v>16</v>
      </c>
    </row>
    <row r="7" spans="1:9" x14ac:dyDescent="0.2">
      <c r="A7" s="34">
        <v>1</v>
      </c>
      <c r="B7" s="36">
        <v>45666</v>
      </c>
      <c r="C7" s="21" t="s">
        <v>146</v>
      </c>
      <c r="D7" s="19">
        <v>88</v>
      </c>
      <c r="E7" s="21" t="s">
        <v>91</v>
      </c>
      <c r="F7" s="19" t="s">
        <v>19</v>
      </c>
      <c r="G7" s="21" t="s">
        <v>147</v>
      </c>
      <c r="H7" s="21" t="s">
        <v>148</v>
      </c>
      <c r="I7" s="24" t="s">
        <v>149</v>
      </c>
    </row>
    <row r="8" spans="1:9" x14ac:dyDescent="0.2">
      <c r="A8" s="34">
        <v>1</v>
      </c>
      <c r="B8" s="35">
        <v>45668</v>
      </c>
      <c r="C8" s="5" t="s">
        <v>150</v>
      </c>
      <c r="D8" s="4">
        <v>80</v>
      </c>
      <c r="E8" s="5" t="s">
        <v>67</v>
      </c>
      <c r="F8" s="4" t="s">
        <v>19</v>
      </c>
      <c r="G8" s="5" t="s">
        <v>69</v>
      </c>
      <c r="H8" s="5"/>
      <c r="I8" s="20" t="s">
        <v>16</v>
      </c>
    </row>
    <row r="9" spans="1:9" ht="25.5" x14ac:dyDescent="0.2">
      <c r="A9" s="34">
        <v>1</v>
      </c>
      <c r="B9" s="36">
        <v>45668</v>
      </c>
      <c r="C9" s="5" t="s">
        <v>151</v>
      </c>
      <c r="D9" s="4">
        <v>58</v>
      </c>
      <c r="E9" s="5" t="s">
        <v>87</v>
      </c>
      <c r="F9" s="4" t="s">
        <v>27</v>
      </c>
      <c r="G9" s="5" t="s">
        <v>152</v>
      </c>
      <c r="H9" s="5"/>
      <c r="I9" s="37" t="s">
        <v>153</v>
      </c>
    </row>
    <row r="10" spans="1:9" x14ac:dyDescent="0.2">
      <c r="A10" s="34">
        <v>1</v>
      </c>
      <c r="B10" s="36">
        <v>45673</v>
      </c>
      <c r="C10" s="21" t="s">
        <v>154</v>
      </c>
      <c r="D10" s="17">
        <v>110</v>
      </c>
      <c r="E10" s="38" t="s">
        <v>98</v>
      </c>
      <c r="F10" s="17" t="s">
        <v>27</v>
      </c>
      <c r="G10" s="38" t="s">
        <v>91</v>
      </c>
      <c r="H10" s="38" t="s">
        <v>148</v>
      </c>
      <c r="I10" s="20" t="s">
        <v>16</v>
      </c>
    </row>
    <row r="11" spans="1:9" x14ac:dyDescent="0.2">
      <c r="A11" s="34">
        <v>1</v>
      </c>
      <c r="B11" s="36">
        <v>45676</v>
      </c>
      <c r="C11" s="5" t="s">
        <v>155</v>
      </c>
      <c r="D11" s="4">
        <v>60</v>
      </c>
      <c r="E11" s="5" t="s">
        <v>46</v>
      </c>
      <c r="F11" s="4" t="s">
        <v>19</v>
      </c>
      <c r="G11" s="38"/>
      <c r="H11" s="38"/>
      <c r="I11" s="5" t="s">
        <v>156</v>
      </c>
    </row>
    <row r="12" spans="1:9" x14ac:dyDescent="0.2">
      <c r="A12" s="34">
        <v>1</v>
      </c>
      <c r="B12" s="36">
        <v>45681</v>
      </c>
      <c r="C12" s="5" t="s">
        <v>157</v>
      </c>
      <c r="D12" s="4">
        <v>116</v>
      </c>
      <c r="E12" s="5" t="s">
        <v>70</v>
      </c>
      <c r="F12" s="4" t="s">
        <v>19</v>
      </c>
      <c r="G12" s="5" t="s">
        <v>69</v>
      </c>
      <c r="H12" s="5"/>
      <c r="I12" s="20" t="s">
        <v>16</v>
      </c>
    </row>
    <row r="13" spans="1:9" x14ac:dyDescent="0.2">
      <c r="A13" s="34">
        <v>1</v>
      </c>
      <c r="B13" s="36">
        <v>45681</v>
      </c>
      <c r="C13" s="39" t="s">
        <v>158</v>
      </c>
      <c r="D13" s="4">
        <v>160</v>
      </c>
      <c r="E13" s="5" t="s">
        <v>87</v>
      </c>
      <c r="F13" s="4" t="s">
        <v>27</v>
      </c>
      <c r="G13" s="38"/>
      <c r="H13" s="38"/>
      <c r="I13" s="5" t="s">
        <v>159</v>
      </c>
    </row>
    <row r="14" spans="1:9" x14ac:dyDescent="0.2">
      <c r="A14" s="34">
        <v>1</v>
      </c>
      <c r="B14" s="36">
        <v>45693</v>
      </c>
      <c r="C14" s="5" t="s">
        <v>56</v>
      </c>
      <c r="D14" s="4">
        <v>40</v>
      </c>
      <c r="E14" s="5" t="s">
        <v>46</v>
      </c>
      <c r="F14" s="4" t="s">
        <v>19</v>
      </c>
      <c r="G14" s="38"/>
      <c r="H14" s="38"/>
      <c r="I14" s="5" t="s">
        <v>16</v>
      </c>
    </row>
    <row r="15" spans="1:9" ht="25.5" x14ac:dyDescent="0.2">
      <c r="A15" s="34">
        <v>1</v>
      </c>
      <c r="B15" s="36">
        <v>45694</v>
      </c>
      <c r="C15" s="5" t="s">
        <v>160</v>
      </c>
      <c r="D15" s="4">
        <v>50</v>
      </c>
      <c r="E15" s="5" t="s">
        <v>46</v>
      </c>
      <c r="F15" s="4" t="s">
        <v>19</v>
      </c>
      <c r="G15" s="38"/>
      <c r="H15" s="38"/>
      <c r="I15" s="37" t="s">
        <v>161</v>
      </c>
    </row>
    <row r="16" spans="1:9" x14ac:dyDescent="0.2">
      <c r="A16" s="34">
        <v>1</v>
      </c>
      <c r="B16" s="36">
        <v>45701</v>
      </c>
      <c r="C16" s="5" t="s">
        <v>162</v>
      </c>
      <c r="D16" s="4">
        <v>62</v>
      </c>
      <c r="E16" s="5" t="s">
        <v>98</v>
      </c>
      <c r="F16" s="4" t="s">
        <v>27</v>
      </c>
      <c r="G16" s="38" t="s">
        <v>91</v>
      </c>
      <c r="H16" s="38" t="s">
        <v>148</v>
      </c>
      <c r="I16" s="37" t="s">
        <v>16</v>
      </c>
    </row>
    <row r="17" spans="1:10" x14ac:dyDescent="0.2">
      <c r="A17" s="34">
        <v>1</v>
      </c>
      <c r="B17" s="36">
        <v>45701</v>
      </c>
      <c r="C17" s="39" t="s">
        <v>163</v>
      </c>
      <c r="D17" s="4">
        <v>50</v>
      </c>
      <c r="E17" s="5" t="s">
        <v>92</v>
      </c>
      <c r="F17" s="4" t="s">
        <v>19</v>
      </c>
      <c r="G17" s="21" t="s">
        <v>164</v>
      </c>
      <c r="H17" s="21"/>
      <c r="I17" s="37" t="s">
        <v>165</v>
      </c>
    </row>
    <row r="18" spans="1:10" x14ac:dyDescent="0.2">
      <c r="A18" s="34">
        <v>1</v>
      </c>
      <c r="B18" s="36">
        <v>45703</v>
      </c>
      <c r="C18" s="39" t="s">
        <v>166</v>
      </c>
      <c r="D18" s="4">
        <v>30</v>
      </c>
      <c r="E18" s="5" t="s">
        <v>67</v>
      </c>
      <c r="F18" s="4" t="s">
        <v>19</v>
      </c>
      <c r="G18" s="38" t="s">
        <v>69</v>
      </c>
      <c r="H18" s="38"/>
      <c r="I18" s="37" t="s">
        <v>16</v>
      </c>
      <c r="J18" t="s">
        <v>167</v>
      </c>
    </row>
    <row r="19" spans="1:10" x14ac:dyDescent="0.2">
      <c r="A19" s="34">
        <v>1</v>
      </c>
      <c r="B19" s="36">
        <v>45705</v>
      </c>
      <c r="C19" s="39" t="s">
        <v>168</v>
      </c>
      <c r="D19" s="4">
        <v>90</v>
      </c>
      <c r="E19" s="5" t="s">
        <v>98</v>
      </c>
      <c r="F19" s="4" t="s">
        <v>27</v>
      </c>
      <c r="G19" s="21" t="s">
        <v>147</v>
      </c>
      <c r="H19" s="21" t="s">
        <v>91</v>
      </c>
      <c r="I19" s="37" t="s">
        <v>16</v>
      </c>
    </row>
    <row r="20" spans="1:10" ht="25.5" x14ac:dyDescent="0.2">
      <c r="A20" s="34">
        <v>1</v>
      </c>
      <c r="B20" s="36">
        <v>45706</v>
      </c>
      <c r="C20" s="39" t="s">
        <v>169</v>
      </c>
      <c r="D20" s="4">
        <v>220</v>
      </c>
      <c r="E20" s="5" t="s">
        <v>112</v>
      </c>
      <c r="F20" s="4" t="s">
        <v>19</v>
      </c>
      <c r="G20" s="21"/>
      <c r="H20" s="21"/>
      <c r="I20" s="37" t="s">
        <v>170</v>
      </c>
    </row>
    <row r="21" spans="1:10" x14ac:dyDescent="0.2">
      <c r="A21" s="34">
        <v>1</v>
      </c>
      <c r="B21" s="36">
        <v>45712</v>
      </c>
      <c r="C21" s="39" t="s">
        <v>171</v>
      </c>
      <c r="D21" s="4">
        <v>70</v>
      </c>
      <c r="E21" s="38" t="s">
        <v>98</v>
      </c>
      <c r="F21" s="17" t="s">
        <v>27</v>
      </c>
      <c r="G21" s="38" t="s">
        <v>91</v>
      </c>
      <c r="H21" s="38" t="s">
        <v>148</v>
      </c>
      <c r="I21" s="20" t="s">
        <v>16</v>
      </c>
    </row>
    <row r="22" spans="1:10" x14ac:dyDescent="0.2">
      <c r="A22" s="34">
        <v>1</v>
      </c>
      <c r="B22" s="36">
        <v>45712</v>
      </c>
      <c r="C22" s="39" t="s">
        <v>172</v>
      </c>
      <c r="D22" s="4">
        <v>40</v>
      </c>
      <c r="E22" s="21" t="s">
        <v>147</v>
      </c>
      <c r="F22" s="4" t="s">
        <v>19</v>
      </c>
      <c r="G22" s="5" t="s">
        <v>67</v>
      </c>
      <c r="H22" s="21"/>
      <c r="I22" s="37" t="s">
        <v>16</v>
      </c>
    </row>
    <row r="23" spans="1:10" x14ac:dyDescent="0.2">
      <c r="A23" s="34">
        <v>1</v>
      </c>
      <c r="B23" s="36">
        <v>45712</v>
      </c>
      <c r="C23" s="39" t="s">
        <v>173</v>
      </c>
      <c r="D23" s="4">
        <v>78</v>
      </c>
      <c r="E23" s="5" t="s">
        <v>87</v>
      </c>
      <c r="F23" s="4" t="s">
        <v>27</v>
      </c>
      <c r="G23" s="21" t="s">
        <v>88</v>
      </c>
      <c r="H23" s="37" t="s">
        <v>92</v>
      </c>
      <c r="I23" s="37" t="s">
        <v>16</v>
      </c>
    </row>
    <row r="24" spans="1:10" x14ac:dyDescent="0.2">
      <c r="A24" s="34">
        <v>1</v>
      </c>
      <c r="B24" s="36">
        <v>45715</v>
      </c>
      <c r="C24" s="39" t="s">
        <v>174</v>
      </c>
      <c r="D24" s="4">
        <v>120</v>
      </c>
      <c r="E24" s="5" t="s">
        <v>98</v>
      </c>
      <c r="F24" s="4" t="s">
        <v>27</v>
      </c>
      <c r="G24" s="21" t="s">
        <v>91</v>
      </c>
      <c r="H24" s="21"/>
      <c r="I24" s="37" t="s">
        <v>16</v>
      </c>
    </row>
    <row r="25" spans="1:10" x14ac:dyDescent="0.2">
      <c r="A25" s="34">
        <v>1</v>
      </c>
      <c r="B25" s="36">
        <v>45719</v>
      </c>
      <c r="C25" s="39" t="s">
        <v>175</v>
      </c>
      <c r="D25" s="4">
        <v>55</v>
      </c>
      <c r="E25" s="5" t="s">
        <v>92</v>
      </c>
      <c r="F25" s="4" t="s">
        <v>19</v>
      </c>
      <c r="G25" s="21" t="s">
        <v>88</v>
      </c>
      <c r="H25" s="21"/>
      <c r="I25" s="37" t="s">
        <v>176</v>
      </c>
    </row>
    <row r="26" spans="1:10" x14ac:dyDescent="0.2">
      <c r="A26" s="34">
        <v>1</v>
      </c>
      <c r="B26" s="36">
        <v>45721</v>
      </c>
      <c r="C26" s="39" t="s">
        <v>140</v>
      </c>
      <c r="D26" s="4">
        <v>118</v>
      </c>
      <c r="E26" s="5" t="s">
        <v>132</v>
      </c>
      <c r="F26" s="4" t="s">
        <v>27</v>
      </c>
      <c r="G26" s="21" t="s">
        <v>152</v>
      </c>
      <c r="H26" s="21"/>
      <c r="I26" s="37" t="s">
        <v>16</v>
      </c>
    </row>
    <row r="27" spans="1:10" x14ac:dyDescent="0.2">
      <c r="A27" s="34">
        <v>1</v>
      </c>
      <c r="B27" s="36">
        <v>45729</v>
      </c>
      <c r="C27" s="39" t="s">
        <v>177</v>
      </c>
      <c r="D27" s="4">
        <v>116</v>
      </c>
      <c r="E27" s="38" t="s">
        <v>98</v>
      </c>
      <c r="F27" s="17" t="s">
        <v>27</v>
      </c>
      <c r="G27" s="38" t="s">
        <v>91</v>
      </c>
      <c r="H27" s="38" t="s">
        <v>148</v>
      </c>
      <c r="I27" s="20" t="s">
        <v>16</v>
      </c>
    </row>
    <row r="28" spans="1:10" x14ac:dyDescent="0.2">
      <c r="A28" s="34">
        <v>1</v>
      </c>
      <c r="B28" s="36">
        <v>45733</v>
      </c>
      <c r="C28" s="39" t="s">
        <v>178</v>
      </c>
      <c r="D28" s="4">
        <v>195</v>
      </c>
      <c r="E28" s="38" t="s">
        <v>132</v>
      </c>
      <c r="F28" s="17" t="s">
        <v>27</v>
      </c>
      <c r="G28" s="38" t="s">
        <v>133</v>
      </c>
      <c r="H28" s="38" t="s">
        <v>14</v>
      </c>
      <c r="I28" s="5" t="s">
        <v>179</v>
      </c>
    </row>
    <row r="29" spans="1:10" x14ac:dyDescent="0.2">
      <c r="A29" s="34">
        <v>1</v>
      </c>
      <c r="B29" s="36">
        <v>45741</v>
      </c>
      <c r="C29" s="39" t="s">
        <v>180</v>
      </c>
      <c r="D29" s="4">
        <v>124</v>
      </c>
      <c r="E29" s="38" t="s">
        <v>87</v>
      </c>
      <c r="F29" s="17" t="s">
        <v>27</v>
      </c>
      <c r="G29" s="38" t="s">
        <v>88</v>
      </c>
      <c r="H29" s="20" t="s">
        <v>181</v>
      </c>
      <c r="I29" s="5" t="s">
        <v>182</v>
      </c>
    </row>
    <row r="30" spans="1:10" x14ac:dyDescent="0.2">
      <c r="A30" s="34">
        <v>1</v>
      </c>
      <c r="B30" s="36">
        <v>45742</v>
      </c>
      <c r="C30" s="39" t="s">
        <v>294</v>
      </c>
      <c r="D30" s="4">
        <v>0</v>
      </c>
      <c r="E30" s="38" t="s">
        <v>293</v>
      </c>
      <c r="F30" s="17" t="s">
        <v>14</v>
      </c>
      <c r="G30" s="38"/>
      <c r="H30" s="38"/>
      <c r="I30" s="37" t="s">
        <v>183</v>
      </c>
    </row>
    <row r="31" spans="1:10" x14ac:dyDescent="0.2">
      <c r="A31" s="34">
        <v>1</v>
      </c>
      <c r="B31" s="36">
        <v>45743</v>
      </c>
      <c r="C31" s="39" t="s">
        <v>295</v>
      </c>
      <c r="D31" s="4">
        <v>0</v>
      </c>
      <c r="E31" s="38" t="s">
        <v>293</v>
      </c>
      <c r="F31" s="17" t="s">
        <v>14</v>
      </c>
      <c r="G31" s="38"/>
      <c r="H31" s="38"/>
      <c r="I31" s="5" t="s">
        <v>184</v>
      </c>
    </row>
    <row r="32" spans="1:10" x14ac:dyDescent="0.2">
      <c r="A32" s="34">
        <v>1</v>
      </c>
      <c r="B32" s="36">
        <v>45743</v>
      </c>
      <c r="C32" s="39" t="s">
        <v>185</v>
      </c>
      <c r="D32" s="4">
        <v>180</v>
      </c>
      <c r="E32" s="38" t="s">
        <v>98</v>
      </c>
      <c r="F32" s="17" t="s">
        <v>27</v>
      </c>
      <c r="G32" s="38" t="s">
        <v>91</v>
      </c>
      <c r="H32" s="38" t="s">
        <v>148</v>
      </c>
      <c r="I32" s="20" t="s">
        <v>16</v>
      </c>
    </row>
    <row r="33" spans="1:9" x14ac:dyDescent="0.2">
      <c r="A33" s="13">
        <f>SUM(A4:A32)</f>
        <v>29</v>
      </c>
      <c r="B33" s="14"/>
      <c r="C33" s="40"/>
      <c r="D33" s="13">
        <f>SUM(D4:D32)</f>
        <v>2445</v>
      </c>
      <c r="E33" s="40"/>
      <c r="F33" s="40"/>
      <c r="G33" s="40"/>
      <c r="H33" s="13"/>
      <c r="I33" s="41"/>
    </row>
    <row r="35" spans="1:9" ht="25.5" x14ac:dyDescent="0.35">
      <c r="A35" s="121" t="str">
        <f>'Rando Niv Déc'!A19</f>
        <v>T2 2025</v>
      </c>
      <c r="B35" s="122"/>
      <c r="C35" s="122"/>
      <c r="D35" s="122"/>
      <c r="E35" s="122"/>
      <c r="F35" s="122"/>
      <c r="G35" s="122"/>
      <c r="H35" s="122"/>
      <c r="I35" s="123"/>
    </row>
    <row r="36" spans="1:9" s="1" customFormat="1" x14ac:dyDescent="0.2">
      <c r="A36" s="2" t="s">
        <v>2</v>
      </c>
      <c r="B36" s="3" t="s">
        <v>3</v>
      </c>
      <c r="C36" s="2" t="s">
        <v>4</v>
      </c>
      <c r="D36" s="2" t="s">
        <v>5</v>
      </c>
      <c r="E36" s="2" t="s">
        <v>6</v>
      </c>
      <c r="F36" s="2" t="s">
        <v>7</v>
      </c>
      <c r="G36" s="2" t="s">
        <v>8</v>
      </c>
      <c r="H36" s="2" t="str">
        <f>H3</f>
        <v>Animateur n°3</v>
      </c>
      <c r="I36" s="2" t="s">
        <v>11</v>
      </c>
    </row>
    <row r="37" spans="1:9" x14ac:dyDescent="0.2">
      <c r="A37" s="2">
        <v>1</v>
      </c>
      <c r="B37" s="58">
        <v>45749</v>
      </c>
      <c r="C37" s="53" t="s">
        <v>263</v>
      </c>
      <c r="D37" s="52">
        <v>40</v>
      </c>
      <c r="E37" s="53" t="s">
        <v>292</v>
      </c>
      <c r="F37" s="52" t="s">
        <v>19</v>
      </c>
      <c r="G37" s="53" t="s">
        <v>14</v>
      </c>
      <c r="H37" s="53" t="s">
        <v>14</v>
      </c>
      <c r="I37" s="59" t="s">
        <v>264</v>
      </c>
    </row>
    <row r="38" spans="1:9" x14ac:dyDescent="0.2">
      <c r="A38" s="2">
        <v>1</v>
      </c>
      <c r="B38" s="58">
        <v>45756</v>
      </c>
      <c r="C38" s="53" t="s">
        <v>173</v>
      </c>
      <c r="D38" s="52">
        <v>80</v>
      </c>
      <c r="E38" s="53" t="s">
        <v>87</v>
      </c>
      <c r="F38" s="52" t="s">
        <v>27</v>
      </c>
      <c r="G38" s="53" t="s">
        <v>125</v>
      </c>
      <c r="H38" s="53" t="s">
        <v>14</v>
      </c>
      <c r="I38" s="59" t="s">
        <v>88</v>
      </c>
    </row>
    <row r="39" spans="1:9" x14ac:dyDescent="0.2">
      <c r="A39" s="34">
        <v>1</v>
      </c>
      <c r="B39" s="58">
        <v>45769</v>
      </c>
      <c r="C39" s="53" t="s">
        <v>140</v>
      </c>
      <c r="D39" s="52">
        <v>110</v>
      </c>
      <c r="E39" s="50" t="s">
        <v>87</v>
      </c>
      <c r="F39" s="51" t="s">
        <v>27</v>
      </c>
      <c r="G39" s="50" t="s">
        <v>252</v>
      </c>
      <c r="H39" s="50" t="s">
        <v>27</v>
      </c>
      <c r="I39" s="59" t="s">
        <v>124</v>
      </c>
    </row>
    <row r="40" spans="1:9" x14ac:dyDescent="0.2">
      <c r="A40" s="2">
        <v>1</v>
      </c>
      <c r="B40" s="58">
        <v>45778</v>
      </c>
      <c r="C40" s="53" t="s">
        <v>265</v>
      </c>
      <c r="D40" s="52">
        <v>128</v>
      </c>
      <c r="E40" s="53" t="s">
        <v>98</v>
      </c>
      <c r="F40" s="52" t="s">
        <v>27</v>
      </c>
      <c r="G40" s="53" t="s">
        <v>91</v>
      </c>
      <c r="H40" s="53" t="s">
        <v>14</v>
      </c>
      <c r="I40" s="59" t="s">
        <v>148</v>
      </c>
    </row>
    <row r="41" spans="1:9" x14ac:dyDescent="0.2">
      <c r="A41" s="2">
        <v>1</v>
      </c>
      <c r="B41" s="58">
        <v>45780</v>
      </c>
      <c r="C41" s="53" t="s">
        <v>296</v>
      </c>
      <c r="D41" s="52">
        <v>64</v>
      </c>
      <c r="E41" s="50" t="s">
        <v>87</v>
      </c>
      <c r="F41" s="51" t="s">
        <v>27</v>
      </c>
      <c r="G41" s="50" t="s">
        <v>297</v>
      </c>
      <c r="H41" s="50" t="s">
        <v>14</v>
      </c>
      <c r="I41" s="87" t="s">
        <v>298</v>
      </c>
    </row>
    <row r="42" spans="1:9" x14ac:dyDescent="0.2">
      <c r="A42" s="2">
        <v>1</v>
      </c>
      <c r="B42" s="36">
        <v>45783</v>
      </c>
      <c r="C42" s="5" t="s">
        <v>34</v>
      </c>
      <c r="D42" s="4">
        <v>110</v>
      </c>
      <c r="E42" s="5" t="s">
        <v>92</v>
      </c>
      <c r="F42" s="4" t="s">
        <v>19</v>
      </c>
      <c r="G42" s="5" t="s">
        <v>332</v>
      </c>
      <c r="H42" s="5" t="s">
        <v>14</v>
      </c>
      <c r="I42" s="10" t="s">
        <v>16</v>
      </c>
    </row>
    <row r="43" spans="1:9" x14ac:dyDescent="0.2">
      <c r="A43" s="2">
        <v>1</v>
      </c>
      <c r="B43" s="35">
        <v>45778</v>
      </c>
      <c r="C43" s="71" t="s">
        <v>331</v>
      </c>
      <c r="D43" s="4">
        <v>80</v>
      </c>
      <c r="E43" s="24" t="s">
        <v>348</v>
      </c>
      <c r="F43" s="4" t="s">
        <v>19</v>
      </c>
      <c r="G43" s="24" t="s">
        <v>349</v>
      </c>
      <c r="H43" s="5" t="s">
        <v>14</v>
      </c>
      <c r="I43" s="5" t="s">
        <v>16</v>
      </c>
    </row>
    <row r="44" spans="1:9" ht="51" x14ac:dyDescent="0.2">
      <c r="A44" s="2">
        <v>1</v>
      </c>
      <c r="B44" s="36">
        <v>45791</v>
      </c>
      <c r="C44" s="71" t="s">
        <v>329</v>
      </c>
      <c r="D44" s="4">
        <v>104</v>
      </c>
      <c r="E44" s="24" t="s">
        <v>115</v>
      </c>
      <c r="F44" s="4" t="s">
        <v>19</v>
      </c>
      <c r="G44" s="24" t="s">
        <v>256</v>
      </c>
      <c r="H44" s="5" t="s">
        <v>132</v>
      </c>
      <c r="I44" s="88" t="s">
        <v>330</v>
      </c>
    </row>
    <row r="45" spans="1:9" x14ac:dyDescent="0.2">
      <c r="A45" s="2">
        <v>1</v>
      </c>
      <c r="B45" s="35">
        <v>45792</v>
      </c>
      <c r="C45" s="5" t="s">
        <v>335</v>
      </c>
      <c r="D45" s="4">
        <v>88</v>
      </c>
      <c r="E45" s="5" t="s">
        <v>92</v>
      </c>
      <c r="F45" s="4" t="s">
        <v>19</v>
      </c>
      <c r="G45" s="21" t="s">
        <v>332</v>
      </c>
      <c r="H45" s="21" t="s">
        <v>14</v>
      </c>
      <c r="I45" s="20" t="s">
        <v>16</v>
      </c>
    </row>
    <row r="46" spans="1:9" x14ac:dyDescent="0.2">
      <c r="A46" s="73">
        <v>1</v>
      </c>
      <c r="B46" s="89">
        <v>45795</v>
      </c>
      <c r="C46" s="90" t="s">
        <v>333</v>
      </c>
      <c r="D46" s="75">
        <v>60</v>
      </c>
      <c r="E46" s="90" t="s">
        <v>332</v>
      </c>
      <c r="F46" s="75" t="s">
        <v>19</v>
      </c>
      <c r="G46" s="91" t="s">
        <v>336</v>
      </c>
      <c r="H46" s="91" t="s">
        <v>14</v>
      </c>
      <c r="I46" s="92" t="s">
        <v>16</v>
      </c>
    </row>
    <row r="47" spans="1:9" x14ac:dyDescent="0.2">
      <c r="A47" s="4">
        <v>1</v>
      </c>
      <c r="B47" s="35">
        <v>45796</v>
      </c>
      <c r="C47" s="5" t="s">
        <v>334</v>
      </c>
      <c r="D47" s="4">
        <v>100</v>
      </c>
      <c r="E47" s="5" t="s">
        <v>98</v>
      </c>
      <c r="F47" s="4" t="s">
        <v>27</v>
      </c>
      <c r="G47" s="5" t="s">
        <v>91</v>
      </c>
      <c r="H47" s="37" t="s">
        <v>96</v>
      </c>
      <c r="I47" s="37" t="s">
        <v>16</v>
      </c>
    </row>
    <row r="48" spans="1:9" ht="25.5" x14ac:dyDescent="0.2">
      <c r="A48" s="4">
        <v>1</v>
      </c>
      <c r="B48" s="35">
        <v>45806</v>
      </c>
      <c r="C48" s="5" t="s">
        <v>363</v>
      </c>
      <c r="D48" s="4">
        <v>95</v>
      </c>
      <c r="E48" s="5" t="s">
        <v>98</v>
      </c>
      <c r="F48" s="4" t="s">
        <v>27</v>
      </c>
      <c r="G48" s="5" t="s">
        <v>91</v>
      </c>
      <c r="H48" s="37" t="s">
        <v>96</v>
      </c>
      <c r="I48" s="37" t="s">
        <v>364</v>
      </c>
    </row>
    <row r="49" spans="1:9" x14ac:dyDescent="0.2">
      <c r="A49" s="4">
        <v>1</v>
      </c>
      <c r="B49" s="58">
        <v>45810</v>
      </c>
      <c r="C49" s="53" t="s">
        <v>376</v>
      </c>
      <c r="D49" s="52">
        <v>906</v>
      </c>
      <c r="E49" s="53" t="s">
        <v>377</v>
      </c>
      <c r="F49" s="52" t="s">
        <v>27</v>
      </c>
      <c r="G49" s="53" t="s">
        <v>28</v>
      </c>
      <c r="H49" s="96" t="s">
        <v>14</v>
      </c>
      <c r="I49" s="5" t="s">
        <v>378</v>
      </c>
    </row>
    <row r="50" spans="1:9" x14ac:dyDescent="0.2">
      <c r="A50" s="4">
        <v>1</v>
      </c>
      <c r="B50" s="35">
        <v>45817</v>
      </c>
      <c r="C50" s="5" t="s">
        <v>390</v>
      </c>
      <c r="D50" s="4">
        <v>40</v>
      </c>
      <c r="E50" s="5" t="s">
        <v>377</v>
      </c>
      <c r="F50" s="4" t="s">
        <v>27</v>
      </c>
      <c r="G50" s="5" t="s">
        <v>391</v>
      </c>
      <c r="H50" s="37" t="s">
        <v>14</v>
      </c>
      <c r="I50" s="37" t="s">
        <v>16</v>
      </c>
    </row>
    <row r="51" spans="1:9" x14ac:dyDescent="0.2">
      <c r="A51" s="4">
        <v>0</v>
      </c>
      <c r="B51" s="35"/>
      <c r="C51" s="5"/>
      <c r="D51" s="4"/>
      <c r="E51" s="5"/>
      <c r="F51" s="4"/>
      <c r="G51" s="5"/>
      <c r="H51" s="37"/>
      <c r="I51" s="37"/>
    </row>
    <row r="52" spans="1:9" x14ac:dyDescent="0.2">
      <c r="A52" s="4">
        <v>0</v>
      </c>
      <c r="B52" s="35"/>
      <c r="C52" s="5"/>
      <c r="D52" s="4"/>
      <c r="E52" s="5"/>
      <c r="F52" s="4"/>
      <c r="G52" s="5"/>
      <c r="H52" s="37"/>
      <c r="I52" s="37"/>
    </row>
    <row r="53" spans="1:9" x14ac:dyDescent="0.2">
      <c r="A53" s="44">
        <f>SUM(A37:A52)</f>
        <v>14</v>
      </c>
      <c r="B53" s="42"/>
      <c r="C53" s="43"/>
      <c r="D53" s="44">
        <f>SUM(D37:D52)</f>
        <v>2005</v>
      </c>
      <c r="E53" s="43"/>
      <c r="F53" s="43"/>
      <c r="G53" s="43"/>
      <c r="H53" s="44"/>
      <c r="I53" s="45"/>
    </row>
    <row r="55" spans="1:9" ht="25.5" x14ac:dyDescent="0.35">
      <c r="A55" s="118" t="str">
        <f>'Rando Niv Déc'!A37</f>
        <v>T3 2025</v>
      </c>
      <c r="B55" s="118"/>
      <c r="C55" s="118"/>
      <c r="D55" s="118"/>
      <c r="E55" s="118"/>
      <c r="F55" s="118"/>
      <c r="G55" s="118"/>
      <c r="H55" s="118"/>
      <c r="I55" s="118"/>
    </row>
    <row r="56" spans="1:9" s="1" customFormat="1" x14ac:dyDescent="0.2">
      <c r="A56" s="2" t="s">
        <v>2</v>
      </c>
      <c r="B56" s="3" t="s">
        <v>3</v>
      </c>
      <c r="C56" s="2" t="s">
        <v>4</v>
      </c>
      <c r="D56" s="2" t="s">
        <v>5</v>
      </c>
      <c r="E56" s="2" t="s">
        <v>6</v>
      </c>
      <c r="F56" s="2" t="s">
        <v>7</v>
      </c>
      <c r="G56" s="2" t="s">
        <v>8</v>
      </c>
      <c r="H56" s="2" t="str">
        <f>H36</f>
        <v>Animateur n°3</v>
      </c>
      <c r="I56" s="2" t="s">
        <v>11</v>
      </c>
    </row>
    <row r="57" spans="1:9" x14ac:dyDescent="0.2">
      <c r="A57" s="2">
        <v>0</v>
      </c>
      <c r="B57" s="35"/>
      <c r="C57" s="5"/>
      <c r="D57" s="4"/>
      <c r="E57" s="5"/>
      <c r="F57" s="5"/>
      <c r="G57" s="5"/>
      <c r="H57" s="4"/>
      <c r="I57" s="25"/>
    </row>
    <row r="58" spans="1:9" x14ac:dyDescent="0.2">
      <c r="A58" s="2">
        <v>0</v>
      </c>
      <c r="B58" s="35"/>
      <c r="C58" s="5"/>
      <c r="D58" s="4"/>
      <c r="E58" s="5"/>
      <c r="F58" s="5"/>
      <c r="G58" s="5"/>
      <c r="H58" s="4"/>
      <c r="I58" s="25"/>
    </row>
    <row r="59" spans="1:9" x14ac:dyDescent="0.2">
      <c r="A59" s="2">
        <v>0</v>
      </c>
      <c r="B59" s="35"/>
      <c r="C59" s="5"/>
      <c r="D59" s="4"/>
      <c r="E59" s="5"/>
      <c r="F59" s="5"/>
      <c r="G59" s="5"/>
      <c r="H59" s="4"/>
      <c r="I59" s="4"/>
    </row>
    <row r="60" spans="1:9" x14ac:dyDescent="0.2">
      <c r="A60" s="2">
        <v>0</v>
      </c>
      <c r="B60" s="35"/>
      <c r="C60" s="5"/>
      <c r="D60" s="4"/>
      <c r="E60" s="5"/>
      <c r="F60" s="5"/>
      <c r="G60" s="5"/>
      <c r="H60" s="4"/>
      <c r="I60" s="4"/>
    </row>
    <row r="61" spans="1:9" x14ac:dyDescent="0.2">
      <c r="A61" s="2">
        <v>0</v>
      </c>
      <c r="B61" s="35"/>
      <c r="C61" s="5"/>
      <c r="D61" s="4"/>
      <c r="E61" s="5"/>
      <c r="F61" s="5"/>
      <c r="G61" s="5"/>
      <c r="H61" s="4"/>
      <c r="I61" s="4"/>
    </row>
    <row r="62" spans="1:9" x14ac:dyDescent="0.2">
      <c r="A62" s="2">
        <v>0</v>
      </c>
      <c r="B62" s="35"/>
      <c r="C62" s="5"/>
      <c r="D62" s="4"/>
      <c r="E62" s="5"/>
      <c r="F62" s="5"/>
      <c r="G62" s="5"/>
      <c r="H62" s="4"/>
      <c r="I62" s="4"/>
    </row>
    <row r="63" spans="1:9" x14ac:dyDescent="0.2">
      <c r="A63" s="2">
        <v>0</v>
      </c>
      <c r="B63" s="35"/>
      <c r="C63" s="5"/>
      <c r="D63" s="4"/>
      <c r="E63" s="5"/>
      <c r="F63" s="5"/>
      <c r="G63" s="5"/>
      <c r="H63" s="4"/>
      <c r="I63" s="25"/>
    </row>
    <row r="64" spans="1:9" x14ac:dyDescent="0.2">
      <c r="A64" s="13">
        <f>SUM(A57:A63)</f>
        <v>0</v>
      </c>
      <c r="B64" s="42"/>
      <c r="C64" s="43"/>
      <c r="D64" s="13">
        <f>D57+D58+D59+D62+D63</f>
        <v>0</v>
      </c>
      <c r="E64" s="43"/>
      <c r="F64" s="43"/>
      <c r="G64" s="43"/>
      <c r="H64" s="44">
        <f>SUM(H57:H63)</f>
        <v>0</v>
      </c>
      <c r="I64" s="45"/>
    </row>
    <row r="65" spans="1:9" x14ac:dyDescent="0.2">
      <c r="A65" s="35"/>
      <c r="B65" s="35"/>
      <c r="C65" s="5"/>
      <c r="D65" s="4"/>
      <c r="E65" s="5"/>
      <c r="F65" s="5"/>
      <c r="G65" s="5"/>
      <c r="H65" s="4"/>
      <c r="I65" s="25"/>
    </row>
    <row r="66" spans="1:9" ht="25.5" x14ac:dyDescent="0.35">
      <c r="A66" s="119" t="str">
        <f>'Rando Niv Déc'!A45</f>
        <v>T4 2025</v>
      </c>
      <c r="B66" s="119"/>
      <c r="C66" s="119"/>
      <c r="D66" s="119"/>
      <c r="E66" s="119"/>
      <c r="F66" s="119"/>
      <c r="G66" s="119"/>
      <c r="H66" s="119"/>
      <c r="I66" s="119"/>
    </row>
    <row r="67" spans="1:9" s="1" customFormat="1" x14ac:dyDescent="0.2">
      <c r="A67" s="2" t="s">
        <v>2</v>
      </c>
      <c r="B67" s="3" t="s">
        <v>3</v>
      </c>
      <c r="C67" s="2" t="s">
        <v>4</v>
      </c>
      <c r="D67" s="2" t="s">
        <v>5</v>
      </c>
      <c r="E67" s="2" t="s">
        <v>6</v>
      </c>
      <c r="F67" s="2" t="s">
        <v>7</v>
      </c>
      <c r="G67" s="2" t="s">
        <v>8</v>
      </c>
      <c r="H67" s="2" t="s">
        <v>186</v>
      </c>
      <c r="I67" s="2" t="s">
        <v>11</v>
      </c>
    </row>
    <row r="68" spans="1:9" x14ac:dyDescent="0.2">
      <c r="A68" s="2">
        <v>0</v>
      </c>
      <c r="B68" s="36"/>
      <c r="C68" s="21"/>
      <c r="D68" s="4"/>
      <c r="E68" s="5"/>
      <c r="F68" s="4"/>
      <c r="G68" s="5"/>
      <c r="H68" s="4"/>
      <c r="I68" s="46"/>
    </row>
    <row r="69" spans="1:9" x14ac:dyDescent="0.2">
      <c r="A69" s="2">
        <v>0</v>
      </c>
      <c r="B69" s="36"/>
      <c r="C69" s="21"/>
      <c r="D69" s="4"/>
      <c r="E69" s="5"/>
      <c r="F69" s="4"/>
      <c r="G69" s="5"/>
      <c r="H69" s="4"/>
      <c r="I69" s="46"/>
    </row>
    <row r="70" spans="1:9" x14ac:dyDescent="0.2">
      <c r="A70" s="2">
        <v>0</v>
      </c>
      <c r="B70" s="36"/>
      <c r="C70" s="5"/>
      <c r="D70" s="4"/>
      <c r="E70" s="5"/>
      <c r="F70" s="4"/>
      <c r="G70" s="5"/>
      <c r="H70" s="4"/>
      <c r="I70" s="46"/>
    </row>
    <row r="71" spans="1:9" x14ac:dyDescent="0.2">
      <c r="A71" s="2">
        <v>0</v>
      </c>
      <c r="B71" s="36"/>
      <c r="C71" s="5"/>
      <c r="D71" s="4"/>
      <c r="E71" s="5"/>
      <c r="F71" s="4"/>
      <c r="G71" s="5"/>
      <c r="H71" s="4"/>
      <c r="I71" s="46"/>
    </row>
    <row r="72" spans="1:9" x14ac:dyDescent="0.2">
      <c r="A72" s="2">
        <v>0</v>
      </c>
      <c r="B72" s="36"/>
      <c r="C72" s="47"/>
      <c r="D72" s="19"/>
      <c r="E72" s="21"/>
      <c r="F72" s="19"/>
      <c r="G72" s="21"/>
      <c r="H72" s="4"/>
      <c r="I72" s="46"/>
    </row>
    <row r="73" spans="1:9" x14ac:dyDescent="0.2">
      <c r="A73" s="2">
        <v>0</v>
      </c>
      <c r="B73" s="36"/>
      <c r="C73" s="5"/>
      <c r="D73" s="4"/>
      <c r="E73" s="5"/>
      <c r="F73" s="4"/>
      <c r="G73" s="21"/>
      <c r="H73" s="4"/>
      <c r="I73" s="46"/>
    </row>
    <row r="74" spans="1:9" x14ac:dyDescent="0.2">
      <c r="A74" s="2">
        <v>0</v>
      </c>
      <c r="B74" s="36"/>
      <c r="C74" s="47"/>
      <c r="D74" s="19"/>
      <c r="E74" s="21"/>
      <c r="F74" s="19"/>
      <c r="G74" s="21"/>
      <c r="H74" s="4"/>
      <c r="I74" s="46"/>
    </row>
    <row r="75" spans="1:9" x14ac:dyDescent="0.2">
      <c r="A75" s="13">
        <f>SUM(A68:A74)</f>
        <v>0</v>
      </c>
      <c r="B75" s="14"/>
      <c r="C75" s="40"/>
      <c r="D75" s="13">
        <f>SUM(D68:D74)</f>
        <v>0</v>
      </c>
      <c r="E75" s="40"/>
      <c r="F75" s="40"/>
      <c r="G75" s="40"/>
      <c r="H75" s="13"/>
      <c r="I75" s="41"/>
    </row>
  </sheetData>
  <mergeCells count="5">
    <mergeCell ref="A1:I1"/>
    <mergeCell ref="A2:I2"/>
    <mergeCell ref="A35:I35"/>
    <mergeCell ref="A55:I55"/>
    <mergeCell ref="A66:I66"/>
  </mergeCells>
  <conditionalFormatting sqref="A4:A32 A37:A52 A57:A63 A68:A74">
    <cfRule type="cellIs" dxfId="19" priority="2" operator="equal">
      <formula>1</formula>
    </cfRule>
    <cfRule type="cellIs" dxfId="18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0"/>
  <sheetViews>
    <sheetView topLeftCell="A37" workbookViewId="0">
      <selection activeCell="L33" sqref="L32:L33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30.42578125" customWidth="1"/>
    <col min="4" max="4" width="9.42578125" customWidth="1"/>
    <col min="5" max="5" width="17.85546875" customWidth="1"/>
    <col min="6" max="6" width="18.7109375" style="1" customWidth="1"/>
    <col min="7" max="7" width="18.7109375" customWidth="1"/>
    <col min="8" max="8" width="18.7109375" style="1" customWidth="1"/>
    <col min="9" max="9" width="18" style="1" customWidth="1"/>
    <col min="10" max="10" width="14.28515625" style="1" customWidth="1"/>
  </cols>
  <sheetData>
    <row r="1" spans="1:10" ht="25.5" x14ac:dyDescent="0.35">
      <c r="A1" s="117" t="s">
        <v>187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'Rando niv 1'!I3</f>
        <v>Animateur n°3</v>
      </c>
      <c r="J3" s="2" t="s">
        <v>11</v>
      </c>
    </row>
    <row r="4" spans="1:10" x14ac:dyDescent="0.2">
      <c r="A4" s="2">
        <v>1</v>
      </c>
      <c r="B4" s="35">
        <v>45664</v>
      </c>
      <c r="C4" s="5" t="s">
        <v>188</v>
      </c>
      <c r="D4" s="4">
        <v>0</v>
      </c>
      <c r="E4" s="5" t="s">
        <v>189</v>
      </c>
      <c r="F4" s="4" t="s">
        <v>14</v>
      </c>
      <c r="G4" s="5" t="s">
        <v>190</v>
      </c>
      <c r="H4" s="4" t="s">
        <v>14</v>
      </c>
      <c r="I4" s="5" t="s">
        <v>191</v>
      </c>
      <c r="J4" s="2" t="s">
        <v>16</v>
      </c>
    </row>
    <row r="5" spans="1:10" x14ac:dyDescent="0.2">
      <c r="A5" s="2">
        <v>1</v>
      </c>
      <c r="B5" s="35">
        <v>45301</v>
      </c>
      <c r="C5" s="5" t="s">
        <v>192</v>
      </c>
      <c r="D5" s="4">
        <v>0</v>
      </c>
      <c r="E5" s="5" t="s">
        <v>193</v>
      </c>
      <c r="F5" s="4" t="s">
        <v>14</v>
      </c>
      <c r="G5" s="5" t="s">
        <v>194</v>
      </c>
      <c r="H5" s="4" t="s">
        <v>14</v>
      </c>
      <c r="I5" s="5" t="s">
        <v>195</v>
      </c>
      <c r="J5" s="2" t="s">
        <v>16</v>
      </c>
    </row>
    <row r="6" spans="1:10" x14ac:dyDescent="0.2">
      <c r="A6" s="2">
        <v>1</v>
      </c>
      <c r="B6" s="35">
        <v>45664</v>
      </c>
      <c r="C6" s="5" t="s">
        <v>188</v>
      </c>
      <c r="D6" s="4">
        <v>0</v>
      </c>
      <c r="E6" s="5" t="s">
        <v>189</v>
      </c>
      <c r="F6" s="4" t="s">
        <v>14</v>
      </c>
      <c r="G6" s="5" t="s">
        <v>190</v>
      </c>
      <c r="H6" s="4" t="s">
        <v>14</v>
      </c>
      <c r="I6" s="5" t="s">
        <v>191</v>
      </c>
      <c r="J6" s="2" t="s">
        <v>16</v>
      </c>
    </row>
    <row r="7" spans="1:10" x14ac:dyDescent="0.2">
      <c r="A7" s="2">
        <v>1</v>
      </c>
      <c r="B7" s="35">
        <v>45301</v>
      </c>
      <c r="C7" s="5" t="s">
        <v>192</v>
      </c>
      <c r="D7" s="4">
        <v>0</v>
      </c>
      <c r="E7" s="5" t="s">
        <v>193</v>
      </c>
      <c r="F7" s="4" t="s">
        <v>14</v>
      </c>
      <c r="G7" s="5" t="s">
        <v>194</v>
      </c>
      <c r="H7" s="4" t="s">
        <v>14</v>
      </c>
      <c r="I7" s="5" t="s">
        <v>195</v>
      </c>
      <c r="J7" s="2" t="s">
        <v>16</v>
      </c>
    </row>
    <row r="8" spans="1:10" x14ac:dyDescent="0.2">
      <c r="A8" s="2">
        <v>1</v>
      </c>
      <c r="B8" s="35">
        <v>45671</v>
      </c>
      <c r="C8" s="5" t="s">
        <v>196</v>
      </c>
      <c r="D8" s="4">
        <v>24</v>
      </c>
      <c r="E8" s="5" t="s">
        <v>191</v>
      </c>
      <c r="F8" s="4" t="s">
        <v>14</v>
      </c>
      <c r="G8" s="5" t="s">
        <v>189</v>
      </c>
      <c r="H8" s="4" t="s">
        <v>14</v>
      </c>
      <c r="I8" s="2"/>
      <c r="J8" s="2" t="s">
        <v>16</v>
      </c>
    </row>
    <row r="9" spans="1:10" x14ac:dyDescent="0.2">
      <c r="A9" s="17">
        <v>1</v>
      </c>
      <c r="B9" s="35">
        <v>45674</v>
      </c>
      <c r="C9" s="5" t="s">
        <v>196</v>
      </c>
      <c r="D9" s="4">
        <v>24</v>
      </c>
      <c r="E9" s="5" t="s">
        <v>191</v>
      </c>
      <c r="F9" s="4" t="s">
        <v>14</v>
      </c>
      <c r="G9" s="5"/>
      <c r="H9" s="5"/>
      <c r="I9" s="19"/>
      <c r="J9" s="2" t="s">
        <v>16</v>
      </c>
    </row>
    <row r="10" spans="1:10" x14ac:dyDescent="0.2">
      <c r="A10" s="6">
        <v>0</v>
      </c>
      <c r="B10" s="7">
        <v>45678</v>
      </c>
      <c r="C10" s="8"/>
      <c r="D10" s="9"/>
      <c r="E10" s="8"/>
      <c r="F10" s="8"/>
      <c r="G10" s="9"/>
      <c r="H10" s="8"/>
      <c r="I10" s="6"/>
      <c r="J10" s="8" t="s">
        <v>22</v>
      </c>
    </row>
    <row r="11" spans="1:10" x14ac:dyDescent="0.2">
      <c r="A11" s="26">
        <v>1</v>
      </c>
      <c r="B11" s="35">
        <v>45681</v>
      </c>
      <c r="C11" s="5" t="s">
        <v>197</v>
      </c>
      <c r="D11" s="4">
        <v>0</v>
      </c>
      <c r="E11" s="5" t="s">
        <v>198</v>
      </c>
      <c r="F11" s="4" t="s">
        <v>14</v>
      </c>
      <c r="G11" s="5" t="s">
        <v>191</v>
      </c>
      <c r="H11" s="4" t="s">
        <v>14</v>
      </c>
      <c r="I11" s="2"/>
      <c r="J11" s="2" t="s">
        <v>16</v>
      </c>
    </row>
    <row r="12" spans="1:10" x14ac:dyDescent="0.2">
      <c r="A12" s="2">
        <v>1</v>
      </c>
      <c r="B12" s="35">
        <v>45319</v>
      </c>
      <c r="C12" s="5" t="s">
        <v>199</v>
      </c>
      <c r="D12" s="4">
        <v>20</v>
      </c>
      <c r="E12" s="5" t="s">
        <v>190</v>
      </c>
      <c r="F12" s="4" t="s">
        <v>14</v>
      </c>
      <c r="G12" s="5" t="s">
        <v>189</v>
      </c>
      <c r="H12" s="4" t="s">
        <v>14</v>
      </c>
      <c r="I12" s="5" t="s">
        <v>191</v>
      </c>
      <c r="J12" s="2" t="s">
        <v>16</v>
      </c>
    </row>
    <row r="13" spans="1:10" x14ac:dyDescent="0.2">
      <c r="A13" s="2">
        <v>1</v>
      </c>
      <c r="B13" s="35">
        <v>-319549</v>
      </c>
      <c r="C13" s="5" t="s">
        <v>200</v>
      </c>
      <c r="D13" s="4">
        <v>4</v>
      </c>
      <c r="E13" s="5" t="s">
        <v>189</v>
      </c>
      <c r="F13" s="4" t="s">
        <v>14</v>
      </c>
      <c r="G13" s="5" t="s">
        <v>190</v>
      </c>
      <c r="H13" s="4" t="s">
        <v>14</v>
      </c>
      <c r="I13" s="4"/>
      <c r="J13" s="2" t="s">
        <v>16</v>
      </c>
    </row>
    <row r="14" spans="1:10" x14ac:dyDescent="0.2">
      <c r="A14" s="2">
        <v>1</v>
      </c>
      <c r="B14" s="35">
        <v>45692</v>
      </c>
      <c r="C14" s="5" t="s">
        <v>201</v>
      </c>
      <c r="D14" s="4">
        <v>0</v>
      </c>
      <c r="E14" s="5" t="s">
        <v>193</v>
      </c>
      <c r="F14" s="4" t="s">
        <v>14</v>
      </c>
      <c r="G14" s="5"/>
      <c r="H14" s="4"/>
      <c r="I14" s="2"/>
      <c r="J14" s="2" t="s">
        <v>16</v>
      </c>
    </row>
    <row r="15" spans="1:10" x14ac:dyDescent="0.2">
      <c r="A15" s="2">
        <v>1</v>
      </c>
      <c r="B15" s="35">
        <v>45695</v>
      </c>
      <c r="C15" s="5" t="s">
        <v>202</v>
      </c>
      <c r="D15" s="4">
        <v>0</v>
      </c>
      <c r="E15" s="5" t="s">
        <v>193</v>
      </c>
      <c r="F15" s="4" t="s">
        <v>14</v>
      </c>
      <c r="G15" s="5" t="s">
        <v>195</v>
      </c>
      <c r="H15" s="4" t="s">
        <v>14</v>
      </c>
      <c r="I15" s="2"/>
      <c r="J15" s="2" t="s">
        <v>16</v>
      </c>
    </row>
    <row r="16" spans="1:10" x14ac:dyDescent="0.2">
      <c r="A16" s="6">
        <v>0</v>
      </c>
      <c r="B16" s="7">
        <v>45699</v>
      </c>
      <c r="C16" s="8"/>
      <c r="D16" s="9"/>
      <c r="E16" s="8"/>
      <c r="F16" s="8"/>
      <c r="G16" s="9"/>
      <c r="H16" s="8"/>
      <c r="I16" s="6"/>
      <c r="J16" s="8" t="s">
        <v>22</v>
      </c>
    </row>
    <row r="17" spans="1:10" x14ac:dyDescent="0.2">
      <c r="A17" s="2">
        <v>1</v>
      </c>
      <c r="B17" s="35">
        <v>45702</v>
      </c>
      <c r="C17" s="5" t="s">
        <v>203</v>
      </c>
      <c r="D17" s="4">
        <v>0</v>
      </c>
      <c r="E17" s="5" t="s">
        <v>190</v>
      </c>
      <c r="F17" s="4"/>
      <c r="G17" s="5"/>
      <c r="H17" s="4" t="s">
        <v>14</v>
      </c>
      <c r="I17" s="2"/>
      <c r="J17" s="2" t="s">
        <v>16</v>
      </c>
    </row>
    <row r="18" spans="1:10" x14ac:dyDescent="0.2">
      <c r="A18" s="2">
        <v>1</v>
      </c>
      <c r="B18" s="35">
        <v>45720</v>
      </c>
      <c r="C18" s="5" t="s">
        <v>204</v>
      </c>
      <c r="D18" s="4">
        <v>10</v>
      </c>
      <c r="E18" s="5" t="s">
        <v>189</v>
      </c>
      <c r="F18" s="4" t="s">
        <v>14</v>
      </c>
      <c r="G18" s="5" t="s">
        <v>190</v>
      </c>
      <c r="H18" s="4" t="s">
        <v>14</v>
      </c>
      <c r="I18" s="2" t="s">
        <v>191</v>
      </c>
      <c r="J18" s="2" t="s">
        <v>16</v>
      </c>
    </row>
    <row r="19" spans="1:10" x14ac:dyDescent="0.2">
      <c r="A19" s="2">
        <v>1</v>
      </c>
      <c r="B19" s="35">
        <v>45723</v>
      </c>
      <c r="C19" s="5" t="s">
        <v>205</v>
      </c>
      <c r="D19" s="4">
        <v>14</v>
      </c>
      <c r="E19" s="5" t="s">
        <v>193</v>
      </c>
      <c r="F19" s="4" t="s">
        <v>14</v>
      </c>
      <c r="G19" s="5"/>
      <c r="H19" s="4"/>
      <c r="I19" s="2"/>
      <c r="J19" s="2" t="s">
        <v>16</v>
      </c>
    </row>
    <row r="20" spans="1:10" x14ac:dyDescent="0.2">
      <c r="A20" s="6">
        <v>0</v>
      </c>
      <c r="B20" s="7">
        <v>45727</v>
      </c>
      <c r="C20" s="8"/>
      <c r="D20" s="9"/>
      <c r="E20" s="8"/>
      <c r="F20" s="8"/>
      <c r="G20" s="9"/>
      <c r="H20" s="8"/>
      <c r="I20" s="6"/>
      <c r="J20" s="8" t="s">
        <v>22</v>
      </c>
    </row>
    <row r="21" spans="1:10" x14ac:dyDescent="0.2">
      <c r="A21" s="2">
        <v>1</v>
      </c>
      <c r="B21" s="35">
        <v>45730</v>
      </c>
      <c r="C21" s="5" t="s">
        <v>202</v>
      </c>
      <c r="D21" s="4">
        <v>0</v>
      </c>
      <c r="E21" s="5" t="s">
        <v>206</v>
      </c>
      <c r="F21" s="4" t="s">
        <v>14</v>
      </c>
      <c r="G21" s="5" t="s">
        <v>194</v>
      </c>
      <c r="H21" s="4" t="s">
        <v>14</v>
      </c>
      <c r="I21" s="2"/>
      <c r="J21" s="2" t="s">
        <v>16</v>
      </c>
    </row>
    <row r="22" spans="1:10" x14ac:dyDescent="0.2">
      <c r="A22" s="2">
        <v>1</v>
      </c>
      <c r="B22" s="35">
        <v>45734</v>
      </c>
      <c r="C22" s="5" t="s">
        <v>207</v>
      </c>
      <c r="D22" s="4">
        <v>6</v>
      </c>
      <c r="E22" s="5" t="s">
        <v>193</v>
      </c>
      <c r="F22" s="4" t="s">
        <v>14</v>
      </c>
      <c r="G22" s="5" t="s">
        <v>194</v>
      </c>
      <c r="H22" s="4" t="s">
        <v>14</v>
      </c>
      <c r="I22" s="2"/>
      <c r="J22" s="2" t="s">
        <v>16</v>
      </c>
    </row>
    <row r="23" spans="1:10" x14ac:dyDescent="0.2">
      <c r="A23" s="6">
        <v>0</v>
      </c>
      <c r="B23" s="7">
        <v>45737</v>
      </c>
      <c r="C23" s="8"/>
      <c r="D23" s="9"/>
      <c r="E23" s="8"/>
      <c r="F23" s="8"/>
      <c r="G23" s="9"/>
      <c r="H23" s="8"/>
      <c r="I23" s="6"/>
      <c r="J23" s="8" t="s">
        <v>22</v>
      </c>
    </row>
    <row r="24" spans="1:10" x14ac:dyDescent="0.2">
      <c r="A24" s="2">
        <v>1</v>
      </c>
      <c r="B24" s="35">
        <v>45741</v>
      </c>
      <c r="C24" s="5" t="s">
        <v>208</v>
      </c>
      <c r="D24" s="4">
        <v>0</v>
      </c>
      <c r="E24" s="5" t="s">
        <v>193</v>
      </c>
      <c r="F24" s="4" t="s">
        <v>14</v>
      </c>
      <c r="G24" s="5" t="s">
        <v>194</v>
      </c>
      <c r="H24" s="4"/>
      <c r="I24" s="2"/>
      <c r="J24" s="2" t="s">
        <v>16</v>
      </c>
    </row>
    <row r="25" spans="1:10" x14ac:dyDescent="0.2">
      <c r="A25" s="6">
        <v>0</v>
      </c>
      <c r="B25" s="7">
        <v>45744</v>
      </c>
      <c r="C25" s="8"/>
      <c r="D25" s="9"/>
      <c r="E25" s="8"/>
      <c r="F25" s="8"/>
      <c r="G25" s="9"/>
      <c r="H25" s="8"/>
      <c r="I25" s="6"/>
      <c r="J25" s="8" t="s">
        <v>30</v>
      </c>
    </row>
    <row r="26" spans="1:10" x14ac:dyDescent="0.2">
      <c r="A26" s="13">
        <f>SUM(A4:A25)</f>
        <v>17</v>
      </c>
      <c r="B26" s="14"/>
      <c r="C26" s="13"/>
      <c r="D26" s="13">
        <f>SUM(D4:D25)</f>
        <v>102</v>
      </c>
      <c r="E26" s="13"/>
      <c r="F26" s="13"/>
      <c r="G26" s="22"/>
      <c r="H26" s="13"/>
      <c r="I26" s="13"/>
      <c r="J26" s="13"/>
    </row>
    <row r="27" spans="1:10" x14ac:dyDescent="0.2">
      <c r="C27" s="1"/>
      <c r="D27" s="16"/>
      <c r="E27" s="1"/>
      <c r="G27" s="16"/>
    </row>
    <row r="28" spans="1:10" ht="25.5" x14ac:dyDescent="0.35">
      <c r="A28" s="124" t="s">
        <v>39</v>
      </c>
      <c r="B28" s="124"/>
      <c r="C28" s="124"/>
      <c r="D28" s="124"/>
      <c r="E28" s="124"/>
      <c r="F28" s="124"/>
      <c r="G28" s="124"/>
      <c r="H28" s="124"/>
      <c r="I28" s="124"/>
      <c r="J28" s="124"/>
    </row>
    <row r="29" spans="1:10" x14ac:dyDescent="0.2">
      <c r="A29" s="4" t="s">
        <v>2</v>
      </c>
      <c r="B29" s="35" t="s">
        <v>3</v>
      </c>
      <c r="C29" s="4" t="s">
        <v>4</v>
      </c>
      <c r="D29" s="4" t="s">
        <v>5</v>
      </c>
      <c r="E29" s="4" t="s">
        <v>6</v>
      </c>
      <c r="F29" s="4" t="s">
        <v>7</v>
      </c>
      <c r="G29" s="4" t="s">
        <v>8</v>
      </c>
      <c r="H29" s="4" t="s">
        <v>9</v>
      </c>
      <c r="I29" s="4" t="str">
        <f>I3</f>
        <v>Animateur n°3</v>
      </c>
      <c r="J29" s="4" t="s">
        <v>11</v>
      </c>
    </row>
    <row r="30" spans="1:10" x14ac:dyDescent="0.2">
      <c r="A30" s="19">
        <v>1</v>
      </c>
      <c r="B30" s="58">
        <v>45748</v>
      </c>
      <c r="C30" s="53" t="s">
        <v>266</v>
      </c>
      <c r="D30" s="52">
        <v>20</v>
      </c>
      <c r="E30" s="53" t="s">
        <v>267</v>
      </c>
      <c r="F30" s="52" t="s">
        <v>14</v>
      </c>
      <c r="G30" s="53" t="s">
        <v>268</v>
      </c>
      <c r="H30" s="52" t="s">
        <v>14</v>
      </c>
      <c r="I30" s="52"/>
      <c r="J30" s="52" t="s">
        <v>251</v>
      </c>
    </row>
    <row r="31" spans="1:10" ht="51" x14ac:dyDescent="0.2">
      <c r="A31" s="80">
        <v>0</v>
      </c>
      <c r="B31" s="97">
        <v>45755</v>
      </c>
      <c r="C31" s="62" t="s">
        <v>16</v>
      </c>
      <c r="D31" s="63">
        <v>0</v>
      </c>
      <c r="E31" s="62" t="s">
        <v>16</v>
      </c>
      <c r="F31" s="63" t="s">
        <v>14</v>
      </c>
      <c r="G31" s="62" t="s">
        <v>16</v>
      </c>
      <c r="H31" s="63" t="s">
        <v>14</v>
      </c>
      <c r="I31" s="63"/>
      <c r="J31" s="85" t="s">
        <v>269</v>
      </c>
    </row>
    <row r="32" spans="1:10" x14ac:dyDescent="0.2">
      <c r="A32" s="19">
        <v>1</v>
      </c>
      <c r="B32" s="58">
        <v>45758</v>
      </c>
      <c r="C32" s="53" t="s">
        <v>270</v>
      </c>
      <c r="D32" s="52">
        <v>20</v>
      </c>
      <c r="E32" s="53" t="s">
        <v>271</v>
      </c>
      <c r="F32" s="52" t="s">
        <v>14</v>
      </c>
      <c r="G32" s="53" t="s">
        <v>272</v>
      </c>
      <c r="H32" s="52" t="s">
        <v>14</v>
      </c>
      <c r="I32" s="52"/>
      <c r="J32" s="52" t="s">
        <v>251</v>
      </c>
    </row>
    <row r="33" spans="1:10" x14ac:dyDescent="0.2">
      <c r="A33" s="19">
        <v>1</v>
      </c>
      <c r="B33" s="58">
        <v>45776</v>
      </c>
      <c r="C33" s="53" t="s">
        <v>197</v>
      </c>
      <c r="D33" s="52">
        <v>0</v>
      </c>
      <c r="E33" s="53" t="s">
        <v>191</v>
      </c>
      <c r="F33" s="52" t="s">
        <v>14</v>
      </c>
      <c r="G33" s="53" t="s">
        <v>189</v>
      </c>
      <c r="H33" s="52" t="s">
        <v>14</v>
      </c>
      <c r="I33" s="59" t="s">
        <v>190</v>
      </c>
      <c r="J33" s="52" t="s">
        <v>16</v>
      </c>
    </row>
    <row r="34" spans="1:10" x14ac:dyDescent="0.2">
      <c r="A34" s="19">
        <v>1</v>
      </c>
      <c r="B34" s="58">
        <v>45779</v>
      </c>
      <c r="C34" s="53" t="s">
        <v>197</v>
      </c>
      <c r="D34" s="52">
        <v>0</v>
      </c>
      <c r="E34" s="53" t="s">
        <v>189</v>
      </c>
      <c r="F34" s="52" t="s">
        <v>14</v>
      </c>
      <c r="G34" s="53" t="s">
        <v>190</v>
      </c>
      <c r="H34" s="52" t="s">
        <v>14</v>
      </c>
      <c r="I34" s="59" t="s">
        <v>191</v>
      </c>
      <c r="J34" s="52" t="s">
        <v>307</v>
      </c>
    </row>
    <row r="35" spans="1:10" x14ac:dyDescent="0.2">
      <c r="A35" s="19">
        <v>1</v>
      </c>
      <c r="B35" s="36">
        <v>45783</v>
      </c>
      <c r="C35" s="20" t="s">
        <v>306</v>
      </c>
      <c r="D35" s="19">
        <v>30</v>
      </c>
      <c r="E35" s="19" t="s">
        <v>190</v>
      </c>
      <c r="F35" s="19" t="s">
        <v>14</v>
      </c>
      <c r="G35" s="20" t="s">
        <v>191</v>
      </c>
      <c r="H35" s="19" t="s">
        <v>14</v>
      </c>
      <c r="I35" s="20" t="s">
        <v>189</v>
      </c>
      <c r="J35" s="19" t="s">
        <v>16</v>
      </c>
    </row>
    <row r="36" spans="1:10" x14ac:dyDescent="0.2">
      <c r="A36" s="19">
        <v>1</v>
      </c>
      <c r="B36" s="36">
        <v>45786</v>
      </c>
      <c r="C36" s="20" t="s">
        <v>315</v>
      </c>
      <c r="D36" s="19">
        <v>30</v>
      </c>
      <c r="E36" s="20" t="s">
        <v>189</v>
      </c>
      <c r="F36" s="19" t="s">
        <v>14</v>
      </c>
      <c r="G36" s="21" t="s">
        <v>190</v>
      </c>
      <c r="H36" s="19" t="s">
        <v>14</v>
      </c>
      <c r="I36" s="20" t="s">
        <v>191</v>
      </c>
      <c r="J36" s="19" t="s">
        <v>16</v>
      </c>
    </row>
    <row r="37" spans="1:10" x14ac:dyDescent="0.2">
      <c r="A37" s="19">
        <v>1</v>
      </c>
      <c r="B37" s="36">
        <v>45790</v>
      </c>
      <c r="C37" s="20" t="s">
        <v>316</v>
      </c>
      <c r="D37" s="19">
        <v>22</v>
      </c>
      <c r="E37" s="20" t="s">
        <v>191</v>
      </c>
      <c r="F37" s="19" t="s">
        <v>14</v>
      </c>
      <c r="G37" s="20" t="s">
        <v>190</v>
      </c>
      <c r="H37" s="19" t="s">
        <v>14</v>
      </c>
      <c r="I37" s="20" t="s">
        <v>189</v>
      </c>
      <c r="J37" s="19" t="s">
        <v>16</v>
      </c>
    </row>
    <row r="38" spans="1:10" x14ac:dyDescent="0.2">
      <c r="A38" s="19">
        <v>1</v>
      </c>
      <c r="B38" s="36" t="s">
        <v>339</v>
      </c>
      <c r="C38" s="20" t="s">
        <v>338</v>
      </c>
      <c r="D38" s="19">
        <v>0</v>
      </c>
      <c r="E38" s="19" t="s">
        <v>190</v>
      </c>
      <c r="F38" s="19" t="s">
        <v>14</v>
      </c>
      <c r="G38" s="21" t="s">
        <v>191</v>
      </c>
      <c r="H38" s="19" t="s">
        <v>14</v>
      </c>
      <c r="I38" s="20"/>
      <c r="J38" s="4" t="s">
        <v>16</v>
      </c>
    </row>
    <row r="39" spans="1:10" x14ac:dyDescent="0.2">
      <c r="A39" s="19">
        <v>1</v>
      </c>
      <c r="B39" s="36">
        <v>45800</v>
      </c>
      <c r="C39" s="20" t="s">
        <v>340</v>
      </c>
      <c r="D39" s="19">
        <v>31</v>
      </c>
      <c r="E39" s="19" t="s">
        <v>190</v>
      </c>
      <c r="F39" s="19" t="s">
        <v>14</v>
      </c>
      <c r="G39" s="21" t="s">
        <v>191</v>
      </c>
      <c r="H39" s="19" t="s">
        <v>14</v>
      </c>
      <c r="I39" s="20" t="s">
        <v>274</v>
      </c>
      <c r="J39" s="4" t="s">
        <v>341</v>
      </c>
    </row>
    <row r="40" spans="1:10" x14ac:dyDescent="0.2">
      <c r="A40" s="19">
        <v>1</v>
      </c>
      <c r="B40" s="36">
        <v>45804</v>
      </c>
      <c r="C40" s="20" t="s">
        <v>197</v>
      </c>
      <c r="D40" s="19">
        <v>0</v>
      </c>
      <c r="E40" s="20" t="s">
        <v>191</v>
      </c>
      <c r="F40" s="19" t="s">
        <v>14</v>
      </c>
      <c r="G40" s="20">
        <v>0</v>
      </c>
      <c r="H40" s="19" t="s">
        <v>14</v>
      </c>
      <c r="I40" s="20">
        <v>0</v>
      </c>
      <c r="J40" s="4" t="s">
        <v>16</v>
      </c>
    </row>
    <row r="41" spans="1:10" x14ac:dyDescent="0.2">
      <c r="A41" s="19">
        <v>1</v>
      </c>
      <c r="B41" s="58">
        <v>45811</v>
      </c>
      <c r="C41" s="53" t="s">
        <v>379</v>
      </c>
      <c r="D41" s="52">
        <v>4</v>
      </c>
      <c r="E41" s="53" t="s">
        <v>191</v>
      </c>
      <c r="F41" s="52" t="s">
        <v>14</v>
      </c>
      <c r="G41" s="53" t="s">
        <v>189</v>
      </c>
      <c r="H41" s="52" t="s">
        <v>14</v>
      </c>
      <c r="I41" s="52"/>
      <c r="J41" s="52" t="s">
        <v>16</v>
      </c>
    </row>
    <row r="42" spans="1:10" x14ac:dyDescent="0.2">
      <c r="A42" s="19">
        <v>1</v>
      </c>
      <c r="B42" s="36">
        <v>45818</v>
      </c>
      <c r="C42" s="20" t="s">
        <v>392</v>
      </c>
      <c r="D42" s="19">
        <v>10</v>
      </c>
      <c r="E42" s="20" t="s">
        <v>189</v>
      </c>
      <c r="F42" s="19" t="s">
        <v>14</v>
      </c>
      <c r="G42" s="21" t="s">
        <v>191</v>
      </c>
      <c r="H42" s="19" t="s">
        <v>14</v>
      </c>
      <c r="I42" s="21"/>
      <c r="J42" s="4" t="s">
        <v>16</v>
      </c>
    </row>
    <row r="43" spans="1:10" x14ac:dyDescent="0.2">
      <c r="A43" s="19">
        <v>1</v>
      </c>
      <c r="B43" s="36">
        <v>45821</v>
      </c>
      <c r="C43" s="20" t="s">
        <v>392</v>
      </c>
      <c r="D43" s="19">
        <v>10</v>
      </c>
      <c r="E43" s="20" t="s">
        <v>274</v>
      </c>
      <c r="F43" s="19" t="s">
        <v>14</v>
      </c>
      <c r="G43" s="21" t="s">
        <v>189</v>
      </c>
      <c r="H43" s="19" t="s">
        <v>14</v>
      </c>
      <c r="I43" s="21" t="s">
        <v>191</v>
      </c>
      <c r="J43" s="4" t="s">
        <v>16</v>
      </c>
    </row>
    <row r="44" spans="1:10" ht="25.5" x14ac:dyDescent="0.2">
      <c r="A44" s="19">
        <v>1</v>
      </c>
      <c r="B44" s="58">
        <v>45825</v>
      </c>
      <c r="C44" s="53" t="s">
        <v>197</v>
      </c>
      <c r="D44" s="52">
        <v>0</v>
      </c>
      <c r="E44" s="53" t="s">
        <v>189</v>
      </c>
      <c r="F44" s="52" t="s">
        <v>14</v>
      </c>
      <c r="G44" s="53" t="s">
        <v>191</v>
      </c>
      <c r="H44" s="52" t="s">
        <v>14</v>
      </c>
      <c r="I44" s="52" t="s">
        <v>190</v>
      </c>
      <c r="J44" s="82" t="s">
        <v>410</v>
      </c>
    </row>
    <row r="45" spans="1:10" x14ac:dyDescent="0.2">
      <c r="A45" s="19">
        <v>0</v>
      </c>
      <c r="B45" s="36"/>
      <c r="C45" s="20"/>
      <c r="D45" s="19"/>
      <c r="E45" s="20"/>
      <c r="F45" s="19"/>
      <c r="G45" s="21"/>
      <c r="H45" s="19"/>
      <c r="I45" s="21"/>
      <c r="J45" s="4"/>
    </row>
    <row r="46" spans="1:10" x14ac:dyDescent="0.2">
      <c r="A46" s="44">
        <f>SUM(A30:A45)</f>
        <v>14</v>
      </c>
      <c r="B46" s="42"/>
      <c r="C46" s="44"/>
      <c r="D46" s="44">
        <f>SUM(D30:D45)</f>
        <v>177</v>
      </c>
      <c r="E46" s="44"/>
      <c r="F46" s="44"/>
      <c r="G46" s="95"/>
      <c r="H46" s="44"/>
      <c r="I46" s="44"/>
      <c r="J46" s="44"/>
    </row>
    <row r="47" spans="1:10" x14ac:dyDescent="0.2">
      <c r="C47" s="1"/>
      <c r="D47" s="16"/>
      <c r="E47" s="1"/>
      <c r="G47" s="16"/>
    </row>
    <row r="48" spans="1:10" ht="25.5" x14ac:dyDescent="0.35">
      <c r="A48" s="118" t="s">
        <v>40</v>
      </c>
      <c r="B48" s="118"/>
      <c r="C48" s="118"/>
      <c r="D48" s="118"/>
      <c r="E48" s="118"/>
      <c r="F48" s="118"/>
      <c r="G48" s="118"/>
      <c r="H48" s="118"/>
      <c r="I48" s="118"/>
      <c r="J48" s="118"/>
    </row>
    <row r="49" spans="1:10" x14ac:dyDescent="0.2">
      <c r="A49" s="2" t="s">
        <v>2</v>
      </c>
      <c r="B49" s="3" t="s">
        <v>3</v>
      </c>
      <c r="C49" s="2" t="s">
        <v>4</v>
      </c>
      <c r="D49" s="2" t="s">
        <v>5</v>
      </c>
      <c r="E49" s="2" t="s">
        <v>6</v>
      </c>
      <c r="F49" s="2" t="s">
        <v>7</v>
      </c>
      <c r="G49" s="2" t="s">
        <v>8</v>
      </c>
      <c r="H49" s="2" t="s">
        <v>9</v>
      </c>
      <c r="I49" s="4" t="str">
        <f>I29</f>
        <v>Animateur n°3</v>
      </c>
      <c r="J49" s="2" t="s">
        <v>11</v>
      </c>
    </row>
    <row r="50" spans="1:10" x14ac:dyDescent="0.2">
      <c r="A50" s="2">
        <v>0</v>
      </c>
      <c r="B50" s="3"/>
      <c r="C50" s="5"/>
      <c r="D50" s="4"/>
      <c r="E50" s="5"/>
      <c r="F50" s="4"/>
      <c r="G50" s="5"/>
      <c r="H50" s="4"/>
      <c r="I50" s="5"/>
      <c r="J50" s="4"/>
    </row>
    <row r="51" spans="1:10" x14ac:dyDescent="0.2">
      <c r="A51" s="2">
        <v>0</v>
      </c>
      <c r="B51" s="3"/>
      <c r="C51" s="5"/>
      <c r="D51" s="4"/>
      <c r="E51" s="5"/>
      <c r="F51" s="4"/>
      <c r="G51" s="5"/>
      <c r="H51" s="4"/>
      <c r="I51" s="5"/>
      <c r="J51" s="4"/>
    </row>
    <row r="52" spans="1:10" x14ac:dyDescent="0.2">
      <c r="A52" s="2">
        <v>0</v>
      </c>
      <c r="B52" s="3"/>
      <c r="C52" s="5"/>
      <c r="D52" s="4"/>
      <c r="E52" s="5"/>
      <c r="F52" s="4"/>
      <c r="G52" s="5"/>
      <c r="H52" s="4"/>
      <c r="I52" s="5"/>
      <c r="J52" s="4"/>
    </row>
    <row r="53" spans="1:10" x14ac:dyDescent="0.2">
      <c r="A53" s="2">
        <v>0</v>
      </c>
      <c r="B53" s="3"/>
      <c r="C53" s="5"/>
      <c r="D53" s="4"/>
      <c r="E53" s="5"/>
      <c r="F53" s="4"/>
      <c r="G53" s="5"/>
      <c r="H53" s="4"/>
      <c r="I53" s="5"/>
      <c r="J53" s="4"/>
    </row>
    <row r="54" spans="1:10" x14ac:dyDescent="0.2">
      <c r="A54" s="13">
        <f>SUM(A50:A53)</f>
        <v>0</v>
      </c>
      <c r="B54" s="14"/>
      <c r="C54" s="13"/>
      <c r="D54" s="13">
        <f>SUM(D50:D53)</f>
        <v>0</v>
      </c>
      <c r="E54" s="13"/>
      <c r="F54" s="13"/>
      <c r="G54" s="22"/>
      <c r="H54" s="13"/>
      <c r="I54" s="13"/>
      <c r="J54" s="13"/>
    </row>
    <row r="55" spans="1:10" x14ac:dyDescent="0.2">
      <c r="C55" s="1"/>
      <c r="D55" s="1"/>
      <c r="E55" s="1"/>
      <c r="G55" s="16"/>
    </row>
    <row r="56" spans="1:10" ht="25.5" x14ac:dyDescent="0.35">
      <c r="A56" s="119" t="s">
        <v>41</v>
      </c>
      <c r="B56" s="119"/>
      <c r="C56" s="119"/>
      <c r="D56" s="119"/>
      <c r="E56" s="119"/>
      <c r="F56" s="119"/>
      <c r="G56" s="119"/>
      <c r="H56" s="119"/>
      <c r="I56" s="119"/>
      <c r="J56" s="119"/>
    </row>
    <row r="57" spans="1:10" x14ac:dyDescent="0.2">
      <c r="A57" s="2" t="s">
        <v>2</v>
      </c>
      <c r="B57" s="3" t="s">
        <v>3</v>
      </c>
      <c r="C57" s="2" t="s">
        <v>4</v>
      </c>
      <c r="D57" s="2" t="s">
        <v>5</v>
      </c>
      <c r="E57" s="2" t="s">
        <v>6</v>
      </c>
      <c r="F57" s="2" t="s">
        <v>7</v>
      </c>
      <c r="G57" s="2" t="s">
        <v>8</v>
      </c>
      <c r="H57" s="2" t="s">
        <v>9</v>
      </c>
      <c r="I57" s="1" t="str">
        <f>I49</f>
        <v>Animateur n°3</v>
      </c>
      <c r="J57" s="2" t="s">
        <v>11</v>
      </c>
    </row>
    <row r="58" spans="1:10" x14ac:dyDescent="0.2">
      <c r="A58" s="17">
        <v>0</v>
      </c>
      <c r="B58" s="18"/>
      <c r="C58" s="19"/>
      <c r="D58" s="20"/>
      <c r="E58" s="19"/>
      <c r="F58" s="19"/>
      <c r="G58" s="20"/>
      <c r="H58" s="19"/>
      <c r="I58" s="19"/>
      <c r="J58" s="19"/>
    </row>
    <row r="59" spans="1:10" x14ac:dyDescent="0.2">
      <c r="A59" s="19">
        <v>0</v>
      </c>
      <c r="B59" s="18"/>
      <c r="C59" s="19"/>
      <c r="D59" s="19"/>
      <c r="E59" s="19"/>
      <c r="F59" s="19"/>
      <c r="G59" s="20"/>
      <c r="H59" s="19"/>
      <c r="I59" s="19"/>
      <c r="J59" s="19"/>
    </row>
    <row r="60" spans="1:10" x14ac:dyDescent="0.2">
      <c r="A60" s="19">
        <v>0</v>
      </c>
      <c r="B60" s="18"/>
      <c r="C60" s="21"/>
      <c r="D60" s="19"/>
      <c r="E60" s="19"/>
      <c r="F60" s="19"/>
      <c r="G60" s="20"/>
      <c r="H60" s="19"/>
      <c r="I60" s="19"/>
      <c r="J60" s="19"/>
    </row>
    <row r="61" spans="1:10" x14ac:dyDescent="0.2">
      <c r="A61" s="19">
        <v>0</v>
      </c>
      <c r="B61" s="18"/>
      <c r="C61" s="21"/>
      <c r="D61" s="19"/>
      <c r="E61" s="19"/>
      <c r="F61" s="19"/>
      <c r="G61" s="20"/>
      <c r="H61" s="19"/>
      <c r="I61" s="19"/>
      <c r="J61" s="19"/>
    </row>
    <row r="62" spans="1:10" x14ac:dyDescent="0.2">
      <c r="A62" s="19">
        <v>0</v>
      </c>
      <c r="B62" s="18"/>
      <c r="C62" s="21"/>
      <c r="D62" s="19"/>
      <c r="E62" s="21"/>
      <c r="F62" s="19"/>
      <c r="G62" s="21"/>
      <c r="H62" s="19"/>
      <c r="I62" s="19"/>
      <c r="J62" s="19"/>
    </row>
    <row r="63" spans="1:10" x14ac:dyDescent="0.2">
      <c r="A63" s="19">
        <v>0</v>
      </c>
      <c r="B63" s="18"/>
      <c r="C63" s="21"/>
      <c r="D63" s="19"/>
      <c r="E63" s="19"/>
      <c r="F63" s="19"/>
      <c r="G63" s="20"/>
      <c r="H63" s="19"/>
      <c r="I63" s="19"/>
      <c r="J63" s="19"/>
    </row>
    <row r="64" spans="1:10" x14ac:dyDescent="0.2">
      <c r="A64" s="19">
        <v>0</v>
      </c>
      <c r="B64" s="18"/>
      <c r="C64" s="21"/>
      <c r="D64" s="19"/>
      <c r="E64" s="21"/>
      <c r="F64" s="19"/>
      <c r="G64" s="21"/>
      <c r="H64" s="19"/>
      <c r="I64" s="19"/>
      <c r="J64" s="19"/>
    </row>
    <row r="65" spans="1:10" x14ac:dyDescent="0.2">
      <c r="A65" s="19">
        <v>0</v>
      </c>
      <c r="B65" s="18"/>
      <c r="C65" s="21"/>
      <c r="D65" s="19"/>
      <c r="E65" s="19"/>
      <c r="F65" s="19"/>
      <c r="G65" s="20"/>
      <c r="H65" s="19"/>
      <c r="I65" s="19"/>
      <c r="J65" s="19"/>
    </row>
    <row r="66" spans="1:10" x14ac:dyDescent="0.2">
      <c r="A66" s="19">
        <v>0</v>
      </c>
      <c r="B66" s="18"/>
      <c r="C66" s="21"/>
      <c r="D66" s="19"/>
      <c r="E66" s="21"/>
      <c r="F66" s="19"/>
      <c r="G66" s="21"/>
      <c r="H66" s="19"/>
      <c r="I66" s="19"/>
      <c r="J66" s="19"/>
    </row>
    <row r="67" spans="1:10" x14ac:dyDescent="0.2">
      <c r="A67" s="19">
        <v>0</v>
      </c>
      <c r="B67" s="18"/>
      <c r="C67" s="21"/>
      <c r="D67" s="19"/>
      <c r="E67" s="21"/>
      <c r="F67" s="19"/>
      <c r="G67" s="21"/>
      <c r="H67" s="19"/>
      <c r="I67" s="19"/>
      <c r="J67" s="19"/>
    </row>
    <row r="68" spans="1:10" x14ac:dyDescent="0.2">
      <c r="A68" s="19">
        <v>0</v>
      </c>
      <c r="B68" s="18"/>
      <c r="C68" s="21"/>
      <c r="D68" s="19"/>
      <c r="E68" s="21"/>
      <c r="F68" s="19"/>
      <c r="G68" s="21"/>
      <c r="H68" s="19"/>
      <c r="I68" s="19"/>
      <c r="J68" s="19"/>
    </row>
    <row r="69" spans="1:10" x14ac:dyDescent="0.2">
      <c r="A69" s="19">
        <v>0</v>
      </c>
      <c r="B69" s="18"/>
      <c r="C69" s="21"/>
      <c r="D69" s="19"/>
      <c r="E69" s="21"/>
      <c r="F69" s="19"/>
      <c r="G69" s="21"/>
      <c r="H69" s="19"/>
      <c r="I69" s="19"/>
      <c r="J69" s="23"/>
    </row>
    <row r="70" spans="1:10" x14ac:dyDescent="0.2">
      <c r="A70" s="13">
        <f>SUM(A58:A69)</f>
        <v>0</v>
      </c>
      <c r="B70" s="14"/>
      <c r="C70" s="13"/>
      <c r="D70" s="13">
        <f>SUM(D58:D69)</f>
        <v>0</v>
      </c>
      <c r="E70" s="13"/>
      <c r="F70" s="13"/>
      <c r="G70" s="22"/>
      <c r="H70" s="13"/>
      <c r="I70" s="13"/>
      <c r="J70" s="13"/>
    </row>
  </sheetData>
  <mergeCells count="5">
    <mergeCell ref="A1:J1"/>
    <mergeCell ref="A2:J2"/>
    <mergeCell ref="A28:J28"/>
    <mergeCell ref="A48:J48"/>
    <mergeCell ref="A56:J56"/>
  </mergeCells>
  <conditionalFormatting sqref="A4:A25 A30:A45 A50:A53 A58:A69">
    <cfRule type="cellIs" dxfId="17" priority="2" operator="equal">
      <formula>1</formula>
    </cfRule>
    <cfRule type="cellIs" dxfId="16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8"/>
  <sheetViews>
    <sheetView workbookViewId="0">
      <selection activeCell="F22" sqref="F22"/>
    </sheetView>
  </sheetViews>
  <sheetFormatPr baseColWidth="10" defaultColWidth="12.5703125" defaultRowHeight="12.75" x14ac:dyDescent="0.2"/>
  <cols>
    <col min="1" max="1" width="5.5703125" style="1" customWidth="1"/>
    <col min="2" max="2" width="10.42578125" style="15" customWidth="1"/>
    <col min="3" max="3" width="19.5703125" customWidth="1"/>
    <col min="4" max="4" width="9.42578125" customWidth="1"/>
    <col min="5" max="7" width="18.7109375" customWidth="1"/>
    <col min="8" max="8" width="18.7109375" style="1" customWidth="1"/>
    <col min="9" max="9" width="17.28515625" style="1" customWidth="1"/>
    <col min="10" max="10" width="12.28515625" style="1" customWidth="1"/>
  </cols>
  <sheetData>
    <row r="1" spans="1:10" ht="25.5" x14ac:dyDescent="0.35">
      <c r="A1" s="117" t="str">
        <f>'MN Niv1'!A1</f>
        <v>2025 Marche Nordique Récapitulatif kilométrique</v>
      </c>
      <c r="B1" s="117"/>
      <c r="C1" s="117"/>
      <c r="D1" s="117"/>
      <c r="E1" s="117"/>
      <c r="F1" s="117"/>
      <c r="G1" s="117"/>
      <c r="H1" s="117"/>
      <c r="I1" s="117"/>
      <c r="J1" s="117"/>
    </row>
    <row r="2" spans="1:10" ht="25.5" x14ac:dyDescent="0.35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 x14ac:dyDescent="0.2">
      <c r="A3" s="2" t="s">
        <v>2</v>
      </c>
      <c r="B3" s="3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4" t="str">
        <f>'MN Niv1'!I3</f>
        <v>Animateur n°3</v>
      </c>
      <c r="J3" s="2" t="s">
        <v>11</v>
      </c>
    </row>
    <row r="4" spans="1:10" x14ac:dyDescent="0.2">
      <c r="A4" s="2">
        <v>1</v>
      </c>
      <c r="B4" s="35">
        <v>45674</v>
      </c>
      <c r="C4" s="5" t="s">
        <v>196</v>
      </c>
      <c r="D4" s="4">
        <v>24</v>
      </c>
      <c r="E4" s="5" t="s">
        <v>190</v>
      </c>
      <c r="F4" s="4" t="s">
        <v>14</v>
      </c>
      <c r="G4" s="5" t="s">
        <v>209</v>
      </c>
      <c r="H4" s="4" t="s">
        <v>14</v>
      </c>
      <c r="I4" s="2"/>
      <c r="J4" s="2" t="s">
        <v>16</v>
      </c>
    </row>
    <row r="5" spans="1:10" x14ac:dyDescent="0.2">
      <c r="A5" s="2">
        <v>1</v>
      </c>
      <c r="B5" s="35">
        <v>45688</v>
      </c>
      <c r="C5" s="5" t="s">
        <v>200</v>
      </c>
      <c r="D5" s="4">
        <v>4</v>
      </c>
      <c r="E5" s="5" t="s">
        <v>191</v>
      </c>
      <c r="F5" s="4" t="s">
        <v>14</v>
      </c>
      <c r="G5" s="5" t="s">
        <v>209</v>
      </c>
      <c r="H5" s="4" t="s">
        <v>14</v>
      </c>
      <c r="I5" s="2"/>
      <c r="J5" s="2" t="s">
        <v>16</v>
      </c>
    </row>
    <row r="6" spans="1:10" x14ac:dyDescent="0.2">
      <c r="A6" s="2">
        <v>1</v>
      </c>
      <c r="B6" s="35">
        <v>45702</v>
      </c>
      <c r="C6" s="5" t="s">
        <v>197</v>
      </c>
      <c r="D6" s="4">
        <v>0</v>
      </c>
      <c r="E6" s="5" t="s">
        <v>210</v>
      </c>
      <c r="F6" s="4" t="s">
        <v>14</v>
      </c>
      <c r="G6" s="5" t="s">
        <v>191</v>
      </c>
      <c r="H6" s="4" t="s">
        <v>14</v>
      </c>
      <c r="I6" s="2"/>
      <c r="J6" s="2" t="s">
        <v>16</v>
      </c>
    </row>
    <row r="7" spans="1:10" x14ac:dyDescent="0.2">
      <c r="A7" s="13">
        <f>SUM(A4:A6)</f>
        <v>3</v>
      </c>
      <c r="B7" s="14"/>
      <c r="C7" s="13"/>
      <c r="D7" s="13">
        <f>SUM(D4:D6)</f>
        <v>28</v>
      </c>
      <c r="E7" s="13"/>
      <c r="F7" s="13"/>
      <c r="G7" s="22"/>
      <c r="H7" s="13"/>
      <c r="I7" s="13"/>
      <c r="J7" s="13"/>
    </row>
    <row r="8" spans="1:10" x14ac:dyDescent="0.2">
      <c r="C8" s="1"/>
      <c r="D8" s="16"/>
      <c r="E8" s="1"/>
      <c r="F8" s="1"/>
      <c r="G8" s="16"/>
    </row>
    <row r="9" spans="1:10" ht="25.5" x14ac:dyDescent="0.35">
      <c r="A9" s="118" t="s">
        <v>39</v>
      </c>
      <c r="B9" s="118"/>
      <c r="C9" s="118"/>
      <c r="D9" s="118"/>
      <c r="E9" s="118"/>
      <c r="F9" s="118"/>
      <c r="G9" s="118"/>
      <c r="H9" s="118"/>
      <c r="I9" s="118"/>
      <c r="J9" s="118"/>
    </row>
    <row r="10" spans="1:10" x14ac:dyDescent="0.2">
      <c r="A10" s="73" t="s">
        <v>2</v>
      </c>
      <c r="B10" s="74" t="s">
        <v>3</v>
      </c>
      <c r="C10" s="73" t="s">
        <v>4</v>
      </c>
      <c r="D10" s="73" t="s">
        <v>5</v>
      </c>
      <c r="E10" s="73" t="s">
        <v>6</v>
      </c>
      <c r="F10" s="73" t="s">
        <v>7</v>
      </c>
      <c r="G10" s="73" t="s">
        <v>8</v>
      </c>
      <c r="H10" s="73" t="s">
        <v>9</v>
      </c>
      <c r="I10" s="75" t="str">
        <f>I3</f>
        <v>Animateur n°3</v>
      </c>
      <c r="J10" s="73" t="s">
        <v>11</v>
      </c>
    </row>
    <row r="11" spans="1:10" x14ac:dyDescent="0.2">
      <c r="A11" s="19">
        <v>1</v>
      </c>
      <c r="B11" s="58">
        <v>45751</v>
      </c>
      <c r="C11" s="53" t="s">
        <v>273</v>
      </c>
      <c r="D11" s="52">
        <v>0</v>
      </c>
      <c r="E11" s="53" t="s">
        <v>274</v>
      </c>
      <c r="F11" s="52" t="s">
        <v>14</v>
      </c>
      <c r="G11" s="53" t="s">
        <v>16</v>
      </c>
      <c r="H11" s="52" t="s">
        <v>14</v>
      </c>
      <c r="I11" s="52" t="s">
        <v>275</v>
      </c>
      <c r="J11" s="52" t="s">
        <v>16</v>
      </c>
    </row>
    <row r="12" spans="1:10" ht="25.5" x14ac:dyDescent="0.2">
      <c r="A12" s="19">
        <v>1</v>
      </c>
      <c r="B12" s="36">
        <v>45793</v>
      </c>
      <c r="C12" s="23" t="s">
        <v>342</v>
      </c>
      <c r="D12" s="19">
        <v>20</v>
      </c>
      <c r="E12" s="103" t="s">
        <v>190</v>
      </c>
      <c r="F12" s="19" t="s">
        <v>14</v>
      </c>
      <c r="G12" s="21" t="s">
        <v>274</v>
      </c>
      <c r="H12" s="19" t="s">
        <v>14</v>
      </c>
      <c r="I12" s="19" t="s">
        <v>189</v>
      </c>
      <c r="J12" s="4" t="s">
        <v>16</v>
      </c>
    </row>
    <row r="13" spans="1:10" x14ac:dyDescent="0.2">
      <c r="A13" s="19">
        <v>1</v>
      </c>
      <c r="B13" s="58">
        <v>45807</v>
      </c>
      <c r="C13" s="53" t="s">
        <v>197</v>
      </c>
      <c r="D13" s="52">
        <v>0</v>
      </c>
      <c r="E13" s="96" t="s">
        <v>189</v>
      </c>
      <c r="F13" s="52" t="s">
        <v>14</v>
      </c>
      <c r="G13" s="59">
        <v>0</v>
      </c>
      <c r="H13" s="52" t="s">
        <v>14</v>
      </c>
      <c r="I13" s="52"/>
      <c r="J13" s="52" t="s">
        <v>16</v>
      </c>
    </row>
    <row r="14" spans="1:10" ht="25.5" x14ac:dyDescent="0.2">
      <c r="A14" s="19">
        <v>1</v>
      </c>
      <c r="B14" s="58">
        <v>45814</v>
      </c>
      <c r="C14" s="70" t="s">
        <v>380</v>
      </c>
      <c r="D14" s="52">
        <v>15</v>
      </c>
      <c r="E14" s="53" t="s">
        <v>189</v>
      </c>
      <c r="F14" s="52" t="s">
        <v>14</v>
      </c>
      <c r="G14" s="53" t="s">
        <v>191</v>
      </c>
      <c r="H14" s="52" t="s">
        <v>14</v>
      </c>
      <c r="I14" s="52"/>
      <c r="J14" s="52" t="s">
        <v>381</v>
      </c>
    </row>
    <row r="15" spans="1:10" x14ac:dyDescent="0.2">
      <c r="A15" s="19">
        <v>0</v>
      </c>
      <c r="B15" s="36"/>
      <c r="C15" s="19"/>
      <c r="D15" s="20"/>
      <c r="E15" s="103"/>
      <c r="F15" s="19"/>
      <c r="G15" s="20"/>
      <c r="H15" s="19"/>
      <c r="I15" s="19"/>
      <c r="J15" s="19"/>
    </row>
    <row r="16" spans="1:10" x14ac:dyDescent="0.2">
      <c r="A16" s="19">
        <v>0</v>
      </c>
      <c r="B16" s="36"/>
      <c r="C16" s="19"/>
      <c r="D16" s="20"/>
      <c r="E16" s="103"/>
      <c r="F16" s="19"/>
      <c r="G16" s="20"/>
      <c r="H16" s="19"/>
      <c r="I16" s="19"/>
      <c r="J16" s="19"/>
    </row>
    <row r="17" spans="1:10" x14ac:dyDescent="0.2">
      <c r="A17" s="19">
        <v>0</v>
      </c>
      <c r="B17" s="36"/>
      <c r="C17" s="19"/>
      <c r="D17" s="20"/>
      <c r="E17" s="103"/>
      <c r="F17" s="19"/>
      <c r="G17" s="21"/>
      <c r="H17" s="19"/>
      <c r="I17" s="19"/>
      <c r="J17" s="19"/>
    </row>
    <row r="18" spans="1:10" x14ac:dyDescent="0.2">
      <c r="A18" s="19">
        <v>0</v>
      </c>
      <c r="B18" s="36"/>
      <c r="C18" s="19"/>
      <c r="D18" s="20"/>
      <c r="E18" s="103"/>
      <c r="F18" s="19"/>
      <c r="G18" s="20"/>
      <c r="H18" s="19"/>
      <c r="I18" s="19"/>
      <c r="J18" s="19"/>
    </row>
    <row r="19" spans="1:10" x14ac:dyDescent="0.2">
      <c r="A19" s="19">
        <v>0</v>
      </c>
      <c r="B19" s="36"/>
      <c r="C19" s="19"/>
      <c r="D19" s="20"/>
      <c r="E19" s="103"/>
      <c r="F19" s="19"/>
      <c r="G19" s="21"/>
      <c r="H19" s="19"/>
      <c r="I19" s="19"/>
      <c r="J19" s="19"/>
    </row>
    <row r="20" spans="1:10" x14ac:dyDescent="0.2">
      <c r="A20" s="19">
        <v>0</v>
      </c>
      <c r="B20" s="36"/>
      <c r="C20" s="19"/>
      <c r="D20" s="20"/>
      <c r="E20" s="103"/>
      <c r="F20" s="19"/>
      <c r="G20" s="21"/>
      <c r="H20" s="19"/>
      <c r="I20" s="19"/>
      <c r="J20" s="19"/>
    </row>
    <row r="21" spans="1:10" x14ac:dyDescent="0.2">
      <c r="A21" s="19">
        <v>0</v>
      </c>
      <c r="B21" s="36"/>
      <c r="C21" s="19"/>
      <c r="D21" s="20"/>
      <c r="E21" s="103"/>
      <c r="F21" s="19"/>
      <c r="G21" s="21"/>
      <c r="H21" s="19"/>
      <c r="I21" s="19"/>
      <c r="J21" s="19"/>
    </row>
    <row r="22" spans="1:10" x14ac:dyDescent="0.2">
      <c r="A22" s="19">
        <v>0</v>
      </c>
      <c r="B22" s="36"/>
      <c r="C22" s="19"/>
      <c r="D22" s="20"/>
      <c r="E22" s="103"/>
      <c r="F22" s="19"/>
      <c r="G22" s="21"/>
      <c r="H22" s="19"/>
      <c r="I22" s="19"/>
      <c r="J22" s="19"/>
    </row>
    <row r="23" spans="1:10" x14ac:dyDescent="0.2">
      <c r="A23" s="19">
        <v>0</v>
      </c>
      <c r="B23" s="36"/>
      <c r="C23" s="20"/>
      <c r="D23" s="20"/>
      <c r="E23" s="103"/>
      <c r="F23" s="19"/>
      <c r="G23" s="21"/>
      <c r="H23" s="19"/>
      <c r="I23" s="21"/>
      <c r="J23" s="21"/>
    </row>
    <row r="24" spans="1:10" x14ac:dyDescent="0.2">
      <c r="A24" s="44">
        <f>SUM(A11:A23)</f>
        <v>4</v>
      </c>
      <c r="B24" s="42"/>
      <c r="C24" s="44"/>
      <c r="D24" s="44">
        <f>SUM(D11:D23)</f>
        <v>35</v>
      </c>
      <c r="E24" s="104"/>
      <c r="F24" s="44"/>
      <c r="G24" s="95"/>
      <c r="H24" s="44"/>
      <c r="I24" s="44"/>
      <c r="J24" s="44"/>
    </row>
    <row r="25" spans="1:10" x14ac:dyDescent="0.2">
      <c r="C25" s="1"/>
      <c r="D25" s="16"/>
      <c r="E25" s="1"/>
      <c r="F25" s="1"/>
      <c r="G25" s="16"/>
    </row>
    <row r="26" spans="1:10" ht="25.5" x14ac:dyDescent="0.35">
      <c r="A26" s="118" t="s">
        <v>40</v>
      </c>
      <c r="B26" s="118"/>
      <c r="C26" s="118"/>
      <c r="D26" s="118"/>
      <c r="E26" s="118"/>
      <c r="F26" s="118"/>
      <c r="G26" s="118"/>
      <c r="H26" s="118"/>
      <c r="I26" s="118"/>
      <c r="J26" s="118"/>
    </row>
    <row r="27" spans="1:10" x14ac:dyDescent="0.2">
      <c r="A27" s="2" t="s">
        <v>2</v>
      </c>
      <c r="B27" s="3" t="s">
        <v>3</v>
      </c>
      <c r="C27" s="2" t="s">
        <v>4</v>
      </c>
      <c r="D27" s="2" t="s">
        <v>5</v>
      </c>
      <c r="E27" s="2" t="s">
        <v>6</v>
      </c>
      <c r="F27" s="2" t="s">
        <v>7</v>
      </c>
      <c r="G27" s="2" t="s">
        <v>8</v>
      </c>
      <c r="H27" s="2" t="s">
        <v>9</v>
      </c>
      <c r="I27" s="4" t="str">
        <f>I10</f>
        <v>Animateur n°3</v>
      </c>
      <c r="J27" s="2" t="s">
        <v>11</v>
      </c>
    </row>
    <row r="28" spans="1:10" x14ac:dyDescent="0.2">
      <c r="A28" s="2">
        <v>0</v>
      </c>
      <c r="B28" s="3"/>
      <c r="C28" s="5"/>
      <c r="D28" s="4"/>
      <c r="E28" s="5"/>
      <c r="F28" s="4"/>
      <c r="G28" s="5"/>
      <c r="H28" s="4"/>
      <c r="I28" s="5"/>
      <c r="J28" s="4"/>
    </row>
    <row r="29" spans="1:10" x14ac:dyDescent="0.2">
      <c r="A29" s="2">
        <v>0</v>
      </c>
      <c r="B29" s="3"/>
      <c r="C29" s="5"/>
      <c r="D29" s="4"/>
      <c r="E29" s="5"/>
      <c r="F29" s="4"/>
      <c r="G29" s="5"/>
      <c r="H29" s="4"/>
      <c r="I29" s="5"/>
      <c r="J29" s="4"/>
    </row>
    <row r="30" spans="1:10" x14ac:dyDescent="0.2">
      <c r="A30" s="2">
        <v>0</v>
      </c>
      <c r="B30" s="3"/>
      <c r="C30" s="5"/>
      <c r="D30" s="4"/>
      <c r="E30" s="5"/>
      <c r="F30" s="4"/>
      <c r="G30" s="5"/>
      <c r="H30" s="4"/>
      <c r="I30" s="5"/>
      <c r="J30" s="4"/>
    </row>
    <row r="31" spans="1:10" x14ac:dyDescent="0.2">
      <c r="A31" s="2">
        <v>0</v>
      </c>
      <c r="B31" s="3"/>
      <c r="C31" s="5"/>
      <c r="D31" s="4"/>
      <c r="E31" s="5"/>
      <c r="F31" s="4"/>
      <c r="G31" s="5"/>
      <c r="H31" s="4"/>
      <c r="I31" s="5"/>
      <c r="J31" s="4"/>
    </row>
    <row r="32" spans="1:10" x14ac:dyDescent="0.2">
      <c r="A32" s="13">
        <f>SUM(A28:A31)</f>
        <v>0</v>
      </c>
      <c r="B32" s="14"/>
      <c r="C32" s="13"/>
      <c r="D32" s="13">
        <f>SUM(D28:D31)</f>
        <v>0</v>
      </c>
      <c r="E32" s="13"/>
      <c r="F32" s="13"/>
      <c r="G32" s="22"/>
      <c r="H32" s="13"/>
      <c r="I32" s="13"/>
      <c r="J32" s="13"/>
    </row>
    <row r="33" spans="1:10" x14ac:dyDescent="0.2">
      <c r="C33" s="1"/>
      <c r="D33" s="1"/>
      <c r="E33" s="1"/>
      <c r="F33" s="1"/>
      <c r="G33" s="16"/>
    </row>
    <row r="34" spans="1:10" ht="25.5" x14ac:dyDescent="0.35">
      <c r="A34" s="119" t="s">
        <v>41</v>
      </c>
      <c r="B34" s="119"/>
      <c r="C34" s="119"/>
      <c r="D34" s="119"/>
      <c r="E34" s="119"/>
      <c r="F34" s="119"/>
      <c r="G34" s="119"/>
      <c r="H34" s="119"/>
      <c r="I34" s="119"/>
      <c r="J34" s="119"/>
    </row>
    <row r="35" spans="1:10" x14ac:dyDescent="0.2">
      <c r="A35" s="2" t="s">
        <v>2</v>
      </c>
      <c r="B35" s="3" t="s">
        <v>3</v>
      </c>
      <c r="C35" s="2" t="s">
        <v>4</v>
      </c>
      <c r="D35" s="2" t="s">
        <v>5</v>
      </c>
      <c r="E35" s="2" t="s">
        <v>6</v>
      </c>
      <c r="F35" s="2" t="s">
        <v>7</v>
      </c>
      <c r="G35" s="2" t="s">
        <v>8</v>
      </c>
      <c r="H35" s="2" t="s">
        <v>9</v>
      </c>
      <c r="I35" s="1" t="str">
        <f>I27</f>
        <v>Animateur n°3</v>
      </c>
      <c r="J35" s="2" t="s">
        <v>11</v>
      </c>
    </row>
    <row r="36" spans="1:10" x14ac:dyDescent="0.2">
      <c r="A36" s="17">
        <v>0</v>
      </c>
      <c r="B36" s="18"/>
      <c r="C36" s="19"/>
      <c r="D36" s="20"/>
      <c r="E36" s="19"/>
      <c r="F36" s="19"/>
      <c r="G36" s="20"/>
      <c r="H36" s="19"/>
      <c r="I36" s="19"/>
      <c r="J36" s="19"/>
    </row>
    <row r="37" spans="1:10" x14ac:dyDescent="0.2">
      <c r="A37" s="19">
        <v>0</v>
      </c>
      <c r="B37" s="18"/>
      <c r="C37" s="19"/>
      <c r="D37" s="19"/>
      <c r="E37" s="19"/>
      <c r="F37" s="19"/>
      <c r="G37" s="20"/>
      <c r="H37" s="19"/>
      <c r="I37" s="19"/>
      <c r="J37" s="19"/>
    </row>
    <row r="38" spans="1:10" x14ac:dyDescent="0.2">
      <c r="A38" s="19">
        <v>0</v>
      </c>
      <c r="B38" s="18"/>
      <c r="C38" s="21"/>
      <c r="D38" s="19"/>
      <c r="E38" s="19"/>
      <c r="F38" s="19"/>
      <c r="G38" s="20"/>
      <c r="H38" s="19"/>
      <c r="I38" s="19"/>
      <c r="J38" s="19"/>
    </row>
    <row r="39" spans="1:10" x14ac:dyDescent="0.2">
      <c r="A39" s="19">
        <v>0</v>
      </c>
      <c r="B39" s="18"/>
      <c r="C39" s="21"/>
      <c r="D39" s="19"/>
      <c r="E39" s="19"/>
      <c r="F39" s="19"/>
      <c r="G39" s="20"/>
      <c r="H39" s="19"/>
      <c r="I39" s="19"/>
      <c r="J39" s="19"/>
    </row>
    <row r="40" spans="1:10" x14ac:dyDescent="0.2">
      <c r="A40" s="19">
        <v>0</v>
      </c>
      <c r="B40" s="18"/>
      <c r="C40" s="21"/>
      <c r="D40" s="19"/>
      <c r="E40" s="21"/>
      <c r="F40" s="19"/>
      <c r="G40" s="21"/>
      <c r="H40" s="19"/>
      <c r="I40" s="19"/>
      <c r="J40" s="19"/>
    </row>
    <row r="41" spans="1:10" x14ac:dyDescent="0.2">
      <c r="A41" s="19">
        <v>0</v>
      </c>
      <c r="B41" s="18"/>
      <c r="C41" s="21"/>
      <c r="D41" s="19"/>
      <c r="E41" s="19"/>
      <c r="F41" s="19"/>
      <c r="G41" s="20"/>
      <c r="H41" s="19"/>
      <c r="I41" s="19"/>
      <c r="J41" s="19"/>
    </row>
    <row r="42" spans="1:10" x14ac:dyDescent="0.2">
      <c r="A42" s="19">
        <v>0</v>
      </c>
      <c r="B42" s="18"/>
      <c r="C42" s="21"/>
      <c r="D42" s="19"/>
      <c r="E42" s="21"/>
      <c r="F42" s="19"/>
      <c r="G42" s="21"/>
      <c r="H42" s="19"/>
      <c r="I42" s="19"/>
      <c r="J42" s="19"/>
    </row>
    <row r="43" spans="1:10" x14ac:dyDescent="0.2">
      <c r="A43" s="19">
        <v>0</v>
      </c>
      <c r="B43" s="18"/>
      <c r="C43" s="21"/>
      <c r="D43" s="19"/>
      <c r="E43" s="19"/>
      <c r="F43" s="19"/>
      <c r="G43" s="20"/>
      <c r="H43" s="19"/>
      <c r="I43" s="19"/>
      <c r="J43" s="19"/>
    </row>
    <row r="44" spans="1:10" x14ac:dyDescent="0.2">
      <c r="A44" s="19">
        <v>0</v>
      </c>
      <c r="B44" s="18"/>
      <c r="C44" s="21"/>
      <c r="D44" s="19"/>
      <c r="E44" s="21"/>
      <c r="F44" s="19"/>
      <c r="G44" s="21"/>
      <c r="H44" s="19"/>
      <c r="I44" s="19"/>
      <c r="J44" s="19"/>
    </row>
    <row r="45" spans="1:10" x14ac:dyDescent="0.2">
      <c r="A45" s="19">
        <v>0</v>
      </c>
      <c r="B45" s="18"/>
      <c r="C45" s="21"/>
      <c r="D45" s="19"/>
      <c r="E45" s="21"/>
      <c r="F45" s="19"/>
      <c r="G45" s="21"/>
      <c r="H45" s="19"/>
      <c r="I45" s="19"/>
      <c r="J45" s="19"/>
    </row>
    <row r="46" spans="1:10" x14ac:dyDescent="0.2">
      <c r="A46" s="19">
        <v>0</v>
      </c>
      <c r="B46" s="18"/>
      <c r="C46" s="21"/>
      <c r="D46" s="19"/>
      <c r="E46" s="21"/>
      <c r="F46" s="19"/>
      <c r="G46" s="21"/>
      <c r="H46" s="19"/>
      <c r="I46" s="19"/>
      <c r="J46" s="19"/>
    </row>
    <row r="47" spans="1:10" x14ac:dyDescent="0.2">
      <c r="A47" s="19">
        <v>0</v>
      </c>
      <c r="B47" s="18"/>
      <c r="C47" s="21"/>
      <c r="D47" s="19"/>
      <c r="E47" s="21"/>
      <c r="F47" s="19"/>
      <c r="G47" s="21"/>
      <c r="H47" s="19"/>
      <c r="I47" s="19"/>
      <c r="J47" s="23"/>
    </row>
    <row r="48" spans="1:10" x14ac:dyDescent="0.2">
      <c r="A48" s="13">
        <f>SUM(A36:A47)</f>
        <v>0</v>
      </c>
      <c r="B48" s="14"/>
      <c r="C48" s="13"/>
      <c r="D48" s="13">
        <f>SUM(D36:D47)</f>
        <v>0</v>
      </c>
      <c r="E48" s="13"/>
      <c r="F48" s="13"/>
      <c r="G48" s="22"/>
      <c r="H48" s="13"/>
      <c r="I48" s="13"/>
      <c r="J48" s="13"/>
    </row>
  </sheetData>
  <mergeCells count="5">
    <mergeCell ref="A1:J1"/>
    <mergeCell ref="A2:J2"/>
    <mergeCell ref="A9:J9"/>
    <mergeCell ref="A26:J26"/>
    <mergeCell ref="A34:J34"/>
  </mergeCells>
  <conditionalFormatting sqref="A4:A6 A11:A23 A28:A31 A36:A47">
    <cfRule type="cellIs" dxfId="15" priority="2" operator="equal">
      <formula>1</formula>
    </cfRule>
    <cfRule type="cellIs" dxfId="14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8051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Rando niv 1</vt:lpstr>
      <vt:lpstr>Rando niv 2</vt:lpstr>
      <vt:lpstr>Rando niv 3</vt:lpstr>
      <vt:lpstr>Rando niv 4</vt:lpstr>
      <vt:lpstr>Rando niv 5</vt:lpstr>
      <vt:lpstr>Rando Niv Déc</vt:lpstr>
      <vt:lpstr>Rando Reco</vt:lpstr>
      <vt:lpstr>MN Niv1</vt:lpstr>
      <vt:lpstr>MN Niv2</vt:lpstr>
      <vt:lpstr>MN Reco</vt:lpstr>
      <vt:lpstr>MAC</vt:lpstr>
      <vt:lpstr>VTT</vt:lpstr>
      <vt:lpstr>VTT Reco</vt:lpstr>
      <vt:lpstr>Raquette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cavalierjp2@outlook.fr</cp:lastModifiedBy>
  <cp:revision>687</cp:revision>
  <dcterms:created xsi:type="dcterms:W3CDTF">2022-01-03T14:42:53Z</dcterms:created>
  <dcterms:modified xsi:type="dcterms:W3CDTF">2025-06-27T09:52:36Z</dcterms:modified>
  <dc:language>fr-FR</dc:language>
</cp:coreProperties>
</file>