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Niveau 1" sheetId="1" r:id="rId1"/>
  </sheets>
  <calcPr calcId="12451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M16" i="1"/>
  <c r="L16"/>
  <c r="K16"/>
  <c r="A16"/>
  <c r="J8"/>
  <c r="I8"/>
  <c r="M5"/>
  <c r="L5"/>
  <c r="K5"/>
  <c r="A5"/>
</calcChain>
</file>

<file path=xl/sharedStrings.xml><?xml version="1.0" encoding="utf-8"?>
<sst xmlns="http://schemas.openxmlformats.org/spreadsheetml/2006/main" count="67" uniqueCount="31">
  <si>
    <t>Activité Raquette</t>
  </si>
  <si>
    <t>T1 Saison 2024-2025</t>
  </si>
  <si>
    <t>Faite</t>
  </si>
  <si>
    <t>Date</t>
  </si>
  <si>
    <t>Lieu de la mission</t>
  </si>
  <si>
    <t>Trajet A/R</t>
  </si>
  <si>
    <t>Animateur n°1</t>
  </si>
  <si>
    <t>Véhicule Animateur 1</t>
  </si>
  <si>
    <t>Animateur n°2</t>
  </si>
  <si>
    <t>Véhicule Animateur 2</t>
  </si>
  <si>
    <t>Animateur n°3</t>
  </si>
  <si>
    <t>Véhicule Animateur 3</t>
  </si>
  <si>
    <t>Participants</t>
  </si>
  <si>
    <t>Km</t>
  </si>
  <si>
    <t>Dénivelé</t>
  </si>
  <si>
    <t>Commentaire</t>
  </si>
  <si>
    <t>T2 Saison 2024-2025</t>
  </si>
  <si>
    <t>Mont Aigoual</t>
  </si>
  <si>
    <t>GAUTHIER Bernard</t>
  </si>
  <si>
    <t>Oui avec Don</t>
  </si>
  <si>
    <t>CHAMOULAUD Xavier</t>
  </si>
  <si>
    <t>RAS</t>
  </si>
  <si>
    <t>Frontière Andorre, Erts La Massana</t>
  </si>
  <si>
    <t>MOUREAUX Pierre-Yves</t>
  </si>
  <si>
    <t xml:space="preserve">Mise en route et évaluation du groupe. Sécurité du groupe assuré par les 3 animateurs, BERA en risque 2/3 marqué. </t>
  </si>
  <si>
    <t>Refuge Sorteny, Roc Rellotge</t>
  </si>
  <si>
    <t>BERA en risque 3. Les 3 animateurs ont ajusté le parcours en fonction de la typologie du terrain pour éviter les zones à risque.</t>
  </si>
  <si>
    <t>Vallée du Rialb</t>
  </si>
  <si>
    <t>BERA en risque 3. Les 3 animateurs ont ajusté et réduit le parcours en fonction de la typologie du terrain pour éviter les zones à risque.</t>
  </si>
  <si>
    <t>Grau Roig et retour St Gély</t>
  </si>
  <si>
    <t>BERA en risque 3. Les 3 animateurs ont modifié le programme (chute neige, circulation délicate) pour évolué en sécurité.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</si>
</sst>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0"/>
      <name val="Arial"/>
      <family val="2"/>
      <charset val="1"/>
    </font>
    <font>
      <sz val="2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1D41A"/>
        <bgColor rgb="FF969696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Font="1" applyBorder="1"/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0" fillId="3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81D41A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6"/>
  <sheetViews>
    <sheetView tabSelected="1" zoomScale="90" zoomScaleNormal="90" workbookViewId="0">
      <selection activeCell="N13" sqref="N13"/>
    </sheetView>
  </sheetViews>
  <sheetFormatPr baseColWidth="10" defaultColWidth="14.42578125" defaultRowHeight="12.75"/>
  <cols>
    <col min="1" max="1" width="5.85546875" style="1" customWidth="1"/>
    <col min="2" max="2" width="11.5703125" style="2" customWidth="1"/>
    <col min="3" max="3" width="25" style="3" customWidth="1"/>
    <col min="4" max="4" width="11.5703125" style="3" customWidth="1"/>
    <col min="5" max="5" width="19.140625" style="3" customWidth="1"/>
    <col min="6" max="6" width="22.5703125" style="3" customWidth="1"/>
    <col min="7" max="7" width="20.85546875" customWidth="1"/>
    <col min="8" max="8" width="19.42578125" style="1" customWidth="1"/>
    <col min="9" max="9" width="22.5703125" style="1" customWidth="1"/>
    <col min="10" max="10" width="19.7109375" style="1" customWidth="1"/>
    <col min="11" max="11" width="11.5703125" style="4" customWidth="1"/>
    <col min="12" max="12" width="9.28515625" style="1" customWidth="1"/>
    <col min="13" max="13" width="8.42578125" style="1" customWidth="1"/>
    <col min="14" max="14" width="42" style="1" customWidth="1"/>
    <col min="15" max="16" width="13.5703125" style="1" customWidth="1"/>
    <col min="17" max="22" width="13.7109375" style="1" customWidth="1"/>
    <col min="23" max="32" width="14.28515625" style="1" customWidth="1"/>
  </cols>
  <sheetData>
    <row r="1" spans="1:32" ht="25.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32" ht="25.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32">
      <c r="A3" s="5" t="s">
        <v>2</v>
      </c>
      <c r="B3" s="6" t="s">
        <v>3</v>
      </c>
      <c r="C3" s="7" t="s">
        <v>4</v>
      </c>
      <c r="D3" s="5" t="s">
        <v>5</v>
      </c>
      <c r="E3" s="7" t="s">
        <v>6</v>
      </c>
      <c r="F3" s="5" t="s">
        <v>7</v>
      </c>
      <c r="G3" s="7" t="s">
        <v>8</v>
      </c>
      <c r="H3" s="5" t="s">
        <v>9</v>
      </c>
      <c r="I3" s="7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</row>
    <row r="4" spans="1:32">
      <c r="A4" s="8">
        <v>0</v>
      </c>
      <c r="B4" s="9"/>
      <c r="C4" s="10"/>
      <c r="D4" s="10"/>
      <c r="E4" s="10"/>
      <c r="F4" s="10"/>
      <c r="G4" s="10"/>
      <c r="H4" s="8"/>
      <c r="I4" s="8"/>
      <c r="J4" s="8"/>
      <c r="K4" s="8"/>
      <c r="L4" s="8"/>
      <c r="M4" s="8"/>
    </row>
    <row r="5" spans="1:32">
      <c r="A5" s="11">
        <f>SUM(A4:A4)</f>
        <v>0</v>
      </c>
      <c r="B5" s="12"/>
      <c r="C5" s="13"/>
      <c r="D5" s="13"/>
      <c r="E5" s="13"/>
      <c r="F5" s="13"/>
      <c r="G5" s="14"/>
      <c r="H5" s="11"/>
      <c r="I5" s="11"/>
      <c r="J5" s="11"/>
      <c r="K5" s="11">
        <f>SUM(K4:K4)</f>
        <v>0</v>
      </c>
      <c r="L5" s="11">
        <f>SUM(L4:L4)</f>
        <v>0</v>
      </c>
      <c r="M5" s="11">
        <f>SUM(M4:M4)</f>
        <v>0</v>
      </c>
      <c r="N5" s="15"/>
    </row>
    <row r="7" spans="1:32" ht="25.5">
      <c r="A7" s="20" t="s">
        <v>16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32">
      <c r="A8" s="5" t="s">
        <v>2</v>
      </c>
      <c r="B8" s="6" t="s">
        <v>3</v>
      </c>
      <c r="C8" s="7" t="s">
        <v>4</v>
      </c>
      <c r="D8" s="5" t="s">
        <v>5</v>
      </c>
      <c r="E8" s="7" t="s">
        <v>6</v>
      </c>
      <c r="F8" s="5" t="s">
        <v>7</v>
      </c>
      <c r="G8" s="7" t="s">
        <v>8</v>
      </c>
      <c r="H8" s="5" t="s">
        <v>9</v>
      </c>
      <c r="I8" s="7" t="str">
        <f>I3</f>
        <v>Animateur n°3</v>
      </c>
      <c r="J8" s="7" t="str">
        <f>J3</f>
        <v>Véhicule Animateur 3</v>
      </c>
      <c r="K8" s="5" t="s">
        <v>12</v>
      </c>
      <c r="L8" s="5" t="s">
        <v>13</v>
      </c>
      <c r="M8" s="5" t="s">
        <v>14</v>
      </c>
      <c r="N8" s="5" t="s">
        <v>15</v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</row>
    <row r="9" spans="1:32">
      <c r="A9" s="16">
        <v>1</v>
      </c>
      <c r="B9" s="9">
        <v>45701</v>
      </c>
      <c r="C9" s="10" t="s">
        <v>17</v>
      </c>
      <c r="D9" s="8">
        <v>164</v>
      </c>
      <c r="E9" s="10" t="s">
        <v>18</v>
      </c>
      <c r="F9" s="8" t="s">
        <v>19</v>
      </c>
      <c r="G9" s="10" t="s">
        <v>20</v>
      </c>
      <c r="H9" s="8" t="s">
        <v>19</v>
      </c>
      <c r="I9" s="10"/>
      <c r="J9" s="10"/>
      <c r="K9" s="8">
        <v>15</v>
      </c>
      <c r="L9" s="8">
        <v>10</v>
      </c>
      <c r="M9" s="8">
        <v>300</v>
      </c>
      <c r="N9" s="8" t="s">
        <v>21</v>
      </c>
    </row>
    <row r="10" spans="1:32" ht="38.25">
      <c r="A10" s="16">
        <v>1</v>
      </c>
      <c r="B10" s="9">
        <v>45727</v>
      </c>
      <c r="C10" s="10" t="s">
        <v>22</v>
      </c>
      <c r="D10" s="8">
        <v>365</v>
      </c>
      <c r="E10" s="10" t="s">
        <v>18</v>
      </c>
      <c r="F10" s="8" t="s">
        <v>19</v>
      </c>
      <c r="G10" s="10" t="s">
        <v>20</v>
      </c>
      <c r="H10" s="8" t="s">
        <v>19</v>
      </c>
      <c r="I10" s="10" t="s">
        <v>23</v>
      </c>
      <c r="J10" s="8" t="s">
        <v>19</v>
      </c>
      <c r="K10" s="8">
        <v>20</v>
      </c>
      <c r="L10" s="8">
        <v>4</v>
      </c>
      <c r="M10" s="8">
        <v>300</v>
      </c>
      <c r="N10" s="17" t="s">
        <v>24</v>
      </c>
    </row>
    <row r="11" spans="1:32" ht="38.25">
      <c r="A11" s="16">
        <v>1</v>
      </c>
      <c r="B11" s="9">
        <v>45728</v>
      </c>
      <c r="C11" s="10" t="s">
        <v>25</v>
      </c>
      <c r="D11" s="8">
        <v>40</v>
      </c>
      <c r="E11" s="10" t="s">
        <v>18</v>
      </c>
      <c r="F11" s="8" t="s">
        <v>19</v>
      </c>
      <c r="G11" s="10" t="s">
        <v>20</v>
      </c>
      <c r="H11" s="8" t="s">
        <v>19</v>
      </c>
      <c r="I11" s="10" t="s">
        <v>23</v>
      </c>
      <c r="J11" s="8" t="s">
        <v>19</v>
      </c>
      <c r="K11" s="8">
        <v>20</v>
      </c>
      <c r="L11" s="8">
        <v>9</v>
      </c>
      <c r="M11" s="8">
        <v>550</v>
      </c>
      <c r="N11" s="17" t="s">
        <v>26</v>
      </c>
    </row>
    <row r="12" spans="1:32" ht="38.25">
      <c r="A12" s="16">
        <v>1</v>
      </c>
      <c r="B12" s="9">
        <v>45729</v>
      </c>
      <c r="C12" s="10" t="s">
        <v>27</v>
      </c>
      <c r="D12" s="8">
        <v>60</v>
      </c>
      <c r="E12" s="10" t="s">
        <v>18</v>
      </c>
      <c r="F12" s="8" t="s">
        <v>19</v>
      </c>
      <c r="G12" s="10" t="s">
        <v>20</v>
      </c>
      <c r="H12" s="8" t="s">
        <v>19</v>
      </c>
      <c r="I12" s="10" t="s">
        <v>23</v>
      </c>
      <c r="J12" s="8" t="s">
        <v>19</v>
      </c>
      <c r="K12" s="8">
        <v>20</v>
      </c>
      <c r="L12" s="8">
        <v>7</v>
      </c>
      <c r="M12" s="8">
        <v>400</v>
      </c>
      <c r="N12" s="17" t="s">
        <v>28</v>
      </c>
    </row>
    <row r="13" spans="1:32" ht="38.25">
      <c r="A13" s="16">
        <v>1</v>
      </c>
      <c r="B13" s="9">
        <v>45730</v>
      </c>
      <c r="C13" s="10" t="s">
        <v>29</v>
      </c>
      <c r="D13" s="8">
        <v>365</v>
      </c>
      <c r="E13" s="10" t="s">
        <v>18</v>
      </c>
      <c r="F13" s="8" t="s">
        <v>19</v>
      </c>
      <c r="G13" s="10" t="s">
        <v>20</v>
      </c>
      <c r="H13" s="8" t="s">
        <v>19</v>
      </c>
      <c r="I13" s="10" t="s">
        <v>23</v>
      </c>
      <c r="J13" s="8" t="s">
        <v>19</v>
      </c>
      <c r="K13" s="8">
        <v>20</v>
      </c>
      <c r="L13" s="8">
        <v>5</v>
      </c>
      <c r="M13" s="8">
        <v>150</v>
      </c>
      <c r="N13" s="17" t="s">
        <v>30</v>
      </c>
    </row>
    <row r="14" spans="1:32">
      <c r="A14" s="16">
        <v>0</v>
      </c>
      <c r="B14" s="9"/>
      <c r="C14" s="10"/>
      <c r="D14" s="10"/>
      <c r="E14" s="10"/>
      <c r="F14" s="10"/>
      <c r="G14" s="10"/>
      <c r="H14" s="8"/>
      <c r="I14" s="8"/>
      <c r="J14" s="8"/>
      <c r="K14" s="8"/>
      <c r="L14" s="8"/>
      <c r="M14" s="8"/>
      <c r="N14" s="8"/>
    </row>
    <row r="15" spans="1:32">
      <c r="A15" s="16">
        <v>0</v>
      </c>
      <c r="B15" s="9"/>
      <c r="C15" s="10"/>
      <c r="D15" s="10"/>
      <c r="E15" s="10"/>
      <c r="F15" s="10"/>
      <c r="G15" s="10"/>
      <c r="H15" s="8"/>
      <c r="I15" s="8"/>
      <c r="J15" s="8"/>
      <c r="K15" s="8"/>
      <c r="L15" s="8"/>
      <c r="M15" s="8"/>
      <c r="N15" s="8"/>
    </row>
    <row r="16" spans="1:32">
      <c r="A16" s="11">
        <f>SUM(A9:A15)</f>
        <v>5</v>
      </c>
      <c r="B16" s="12"/>
      <c r="C16" s="13"/>
      <c r="D16" s="13"/>
      <c r="E16" s="13"/>
      <c r="F16" s="13"/>
      <c r="G16" s="14"/>
      <c r="H16" s="11"/>
      <c r="I16" s="11"/>
      <c r="J16" s="11"/>
      <c r="K16" s="11">
        <f>SUM(K9:K14)</f>
        <v>95</v>
      </c>
      <c r="L16" s="11">
        <f>SUM(L9:L14)</f>
        <v>35</v>
      </c>
      <c r="M16" s="11">
        <f>SUM(M9:M14)</f>
        <v>1700</v>
      </c>
      <c r="N16" s="18"/>
    </row>
  </sheetData>
  <mergeCells count="3">
    <mergeCell ref="A1:N1"/>
    <mergeCell ref="A2:N2"/>
    <mergeCell ref="A7:N7"/>
  </mergeCells>
  <conditionalFormatting sqref="A4 A9:A15">
    <cfRule type="cellIs" dxfId="1" priority="2" operator="equal">
      <formula>1</formula>
    </cfRule>
    <cfRule type="cellIs" dxfId="0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395</TotalTime>
  <Application>LibreOffice/7.3.2.2$Windows_X86_64 LibreOffice_project/49f2b1bff42cfccbd8f788c8dc32c1c309559be0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Niveau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jean paul cavalier</cp:lastModifiedBy>
  <cp:revision>146</cp:revision>
  <dcterms:created xsi:type="dcterms:W3CDTF">2022-02-05T14:19:02Z</dcterms:created>
  <dcterms:modified xsi:type="dcterms:W3CDTF">2025-05-05T11:41:50Z</dcterms:modified>
  <dc:language>fr-FR</dc:language>
</cp:coreProperties>
</file>