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 ARS Saison 2025-2026\Stats 2025-2026\Fichiers excel  25.26\"/>
    </mc:Choice>
  </mc:AlternateContent>
  <xr:revisionPtr revIDLastSave="0" documentId="13_ncr:1_{38ECE42D-C3A6-4E98-AF3E-832C0F26531D}" xr6:coauthVersionLast="47" xr6:coauthVersionMax="47" xr10:uidLastSave="{00000000-0000-0000-0000-000000000000}"/>
  <bookViews>
    <workbookView xWindow="108" yWindow="372" windowWidth="22800" windowHeight="11628" tabRatio="500" xr2:uid="{00000000-000D-0000-FFFF-FFFF00000000}"/>
  </bookViews>
  <sheets>
    <sheet name="Niveau 1" sheetId="1" r:id="rId1"/>
    <sheet name="Niveau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" l="1"/>
  <c r="J17" i="2"/>
  <c r="D17" i="2"/>
  <c r="A17" i="2"/>
  <c r="D17" i="1"/>
  <c r="J17" i="1"/>
  <c r="K17" i="1"/>
  <c r="A17" i="1"/>
  <c r="A68" i="2"/>
  <c r="A51" i="2"/>
  <c r="A34" i="2"/>
  <c r="K68" i="2"/>
  <c r="J68" i="2"/>
  <c r="D68" i="2"/>
  <c r="K70" i="1" l="1"/>
  <c r="J70" i="1"/>
  <c r="D70" i="1"/>
  <c r="A70" i="1"/>
  <c r="B56" i="1"/>
  <c r="K51" i="2"/>
  <c r="J51" i="2"/>
  <c r="D51" i="2"/>
  <c r="L37" i="2"/>
  <c r="K37" i="2"/>
  <c r="J37" i="2"/>
  <c r="I37" i="2"/>
  <c r="H37" i="2"/>
  <c r="G37" i="2"/>
  <c r="F37" i="2"/>
  <c r="E37" i="2"/>
  <c r="D37" i="2"/>
  <c r="C37" i="2"/>
  <c r="B37" i="2"/>
  <c r="K34" i="2"/>
  <c r="J34" i="2"/>
  <c r="D34" i="2"/>
  <c r="L20" i="2"/>
  <c r="K20" i="2"/>
  <c r="J20" i="2"/>
  <c r="I20" i="2"/>
  <c r="H20" i="2"/>
  <c r="G20" i="2"/>
  <c r="F20" i="2"/>
  <c r="E20" i="2"/>
  <c r="D20" i="2"/>
  <c r="C20" i="2"/>
  <c r="A20" i="2"/>
  <c r="K51" i="1"/>
  <c r="J51" i="1"/>
  <c r="D51" i="1"/>
  <c r="A51" i="1"/>
  <c r="L37" i="1"/>
  <c r="K37" i="1"/>
  <c r="J37" i="1"/>
  <c r="I37" i="1"/>
  <c r="H37" i="1"/>
  <c r="G37" i="1"/>
  <c r="F37" i="1"/>
  <c r="E37" i="1"/>
  <c r="D37" i="1"/>
  <c r="C37" i="1"/>
  <c r="B37" i="1"/>
  <c r="K34" i="1"/>
  <c r="J34" i="1"/>
  <c r="D34" i="1"/>
  <c r="A34" i="1"/>
  <c r="L20" i="1"/>
  <c r="L56" i="1" s="1"/>
  <c r="K20" i="1"/>
  <c r="K56" i="1" s="1"/>
  <c r="J20" i="1"/>
  <c r="J56" i="1" s="1"/>
  <c r="I20" i="1"/>
  <c r="I56" i="1" s="1"/>
  <c r="H20" i="1"/>
  <c r="H56" i="1" s="1"/>
  <c r="G20" i="1"/>
  <c r="G56" i="1" s="1"/>
  <c r="F20" i="1"/>
  <c r="F56" i="1" s="1"/>
  <c r="E20" i="1"/>
  <c r="E56" i="1" s="1"/>
  <c r="D20" i="1"/>
  <c r="D56" i="1" s="1"/>
  <c r="C20" i="1"/>
  <c r="C56" i="1" s="1"/>
  <c r="A20" i="1"/>
</calcChain>
</file>

<file path=xl/sharedStrings.xml><?xml version="1.0" encoding="utf-8"?>
<sst xmlns="http://schemas.openxmlformats.org/spreadsheetml/2006/main" count="199" uniqueCount="76">
  <si>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</si>
  <si>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</si>
  <si>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</si>
  <si>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</si>
  <si>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</si>
  <si>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</si>
  <si>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</si>
  <si>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</si>
  <si>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</si>
  <si>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</si>
  <si>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</si>
  <si>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Commentaire</t>
  </si>
  <si>
    <t>T1 Saison 2025-2026</t>
  </si>
  <si>
    <t>T2 Saison 2025-2026</t>
  </si>
  <si>
    <t>T3 Saison 2025-2026</t>
  </si>
  <si>
    <t>Activité Marche Aquatique</t>
  </si>
  <si>
    <t>T4 Saison 2025-2026</t>
  </si>
  <si>
    <t>TrajetA/R</t>
  </si>
  <si>
    <t>Animateur 1</t>
  </si>
  <si>
    <t>Véhicule animateur 1</t>
  </si>
  <si>
    <t>Véhicule animateur 2</t>
  </si>
  <si>
    <t>Animteur n° 3</t>
  </si>
  <si>
    <t>km</t>
  </si>
  <si>
    <t>Petit Travers Carnon</t>
  </si>
  <si>
    <t>BARBAGLIA Agnès</t>
  </si>
  <si>
    <t>Non</t>
  </si>
  <si>
    <t>JeMaL, CoG,</t>
  </si>
  <si>
    <t>Le Petit Travers - Carnon</t>
  </si>
  <si>
    <t>RAS. Participantes : BA, CA, DC, DMP, FA, HN, LM, MH, MD, RD, VC</t>
  </si>
  <si>
    <t>Barbaglia Agnès</t>
  </si>
  <si>
    <t>Massé Danièle</t>
  </si>
  <si>
    <t>Carnon Petit Travers</t>
  </si>
  <si>
    <t>Poisson Pascale</t>
  </si>
  <si>
    <t>Danièle Masse</t>
  </si>
  <si>
    <t>Oui sans Don</t>
  </si>
  <si>
    <t>DN-DMP-CA-GJ-GM-MH-MB-Mc-RDE-VC</t>
  </si>
  <si>
    <t>non</t>
  </si>
  <si>
    <t>Petit Travers</t>
  </si>
  <si>
    <t>Glen Marie-Hélène</t>
  </si>
  <si>
    <t>Oui avec Don</t>
  </si>
  <si>
    <t>Bacon Michel</t>
  </si>
  <si>
    <t>Participants : MHG, MB, DM, AB, AF, MPD, NH, CJ, CM, HM, AC, BM</t>
  </si>
  <si>
    <t>Pascale Poisson</t>
  </si>
  <si>
    <t>Sylviane Barnet</t>
  </si>
  <si>
    <t>A -FA-GS-HN-JC-LN-LP-MH-MB--</t>
  </si>
  <si>
    <t>CoJ, BrM, SoG, CéV, NiL, JML, AlE, MaC, HéM+Yvan BONNEVIALE en formation</t>
  </si>
  <si>
    <t>Barnet Sylviane</t>
  </si>
  <si>
    <t>Glen Marie-Hélène, Massé Danièle</t>
  </si>
  <si>
    <t>Poisson Pascale, Barnet Sylviane</t>
  </si>
  <si>
    <t>2 futurs animateurs des Matelles accueillis : Yvan et Bernadette. Participants : MHG, MB, PP, SB, AC, CV, MC, AF, YB, BVarticipants</t>
  </si>
  <si>
    <t>Vacances scolaires</t>
  </si>
  <si>
    <t>Pas de sortie - vagues</t>
  </si>
  <si>
    <t>Pas d'animateur disponible</t>
  </si>
  <si>
    <t>Sortie annulée - inempéries</t>
  </si>
  <si>
    <t>Sortie annulée - Intempéries</t>
  </si>
  <si>
    <t>Barnaglia Agnès</t>
  </si>
  <si>
    <t>Sortie annulée</t>
  </si>
  <si>
    <t>Pas de sortie</t>
  </si>
  <si>
    <t>Sortie anuléz</t>
  </si>
  <si>
    <t>Plage du petit Travers</t>
  </si>
  <si>
    <t>Glen Marie-Helene</t>
  </si>
  <si>
    <t>RAS</t>
  </si>
  <si>
    <t>Sorte annulée</t>
  </si>
  <si>
    <t>plage Petit Travers</t>
  </si>
  <si>
    <t>néant</t>
  </si>
  <si>
    <t>plage du petit travers</t>
  </si>
  <si>
    <t>Masse Danièle</t>
  </si>
  <si>
    <t xml:space="preserve">Très belle sortie. Participants : MHG, SB, DM, NH, CJ, AF, CM, DB, DR, YB        </t>
  </si>
  <si>
    <t>Pas de sortiePas de sortie</t>
  </si>
  <si>
    <t>carnon petit Travers</t>
  </si>
  <si>
    <t>RAS Participants : MHG, AB, MB, CM, GP, MPD, DR, YB, BV, NH, EE</t>
  </si>
  <si>
    <t xml:space="preserve">Agnes Barbaglia </t>
  </si>
  <si>
    <t xml:space="preserve"> Michel Bacon</t>
  </si>
  <si>
    <t>Petit travers</t>
  </si>
  <si>
    <t>RAS. . Participants : PP, MHG, JML, MPD, MJC, GP, BV, MV</t>
  </si>
  <si>
    <t>Daniele Masse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</si>
</sst>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34343"/>
      <name val="Roboto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BBE33D"/>
      </patternFill>
    </fill>
    <fill>
      <patternFill patternType="solid">
        <fgColor rgb="FFFFFF00"/>
        <bgColor rgb="FFBBE33D"/>
      </patternFill>
    </fill>
    <fill>
      <patternFill patternType="solid">
        <fgColor rgb="FFFFFFFF"/>
        <bgColor rgb="FFEEEEEE"/>
      </patternFill>
    </fill>
    <fill>
      <patternFill patternType="solid">
        <fgColor rgb="FFFFBF00"/>
        <bgColor rgb="FFFF9900"/>
      </patternFill>
    </fill>
    <fill>
      <patternFill patternType="solid">
        <fgColor rgb="FFFF0000"/>
        <bgColor rgb="FFEEEEEE"/>
      </patternFill>
    </fill>
    <fill>
      <patternFill patternType="solid">
        <fgColor theme="0"/>
        <bgColor rgb="FFEEEEE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BBE33D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2" borderId="0" applyBorder="0" applyProtection="0"/>
    <xf numFmtId="0" fontId="4" fillId="3" borderId="0" applyBorder="0" applyProtection="0"/>
    <xf numFmtId="0" fontId="9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4" fontId="0" fillId="5" borderId="2" xfId="0" applyNumberForma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0" fillId="5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0" fillId="11" borderId="2" xfId="0" applyFill="1" applyBorder="1"/>
    <xf numFmtId="0" fontId="0" fillId="11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4" fontId="0" fillId="8" borderId="2" xfId="0" applyNumberForma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10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4" fontId="0" fillId="10" borderId="6" xfId="0" applyNumberFormat="1" applyFill="1" applyBorder="1" applyAlignment="1">
      <alignment horizontal="center"/>
    </xf>
    <xf numFmtId="14" fontId="0" fillId="10" borderId="4" xfId="0" applyNumberFormat="1" applyFill="1" applyBorder="1" applyAlignment="1">
      <alignment horizontal="center"/>
    </xf>
    <xf numFmtId="0" fontId="5" fillId="8" borderId="2" xfId="0" applyFont="1" applyFill="1" applyBorder="1"/>
    <xf numFmtId="0" fontId="0" fillId="9" borderId="2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0" fillId="13" borderId="2" xfId="0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0" fillId="9" borderId="2" xfId="0" applyFill="1" applyBorder="1"/>
    <xf numFmtId="0" fontId="5" fillId="9" borderId="2" xfId="0" applyFont="1" applyFill="1" applyBorder="1"/>
    <xf numFmtId="0" fontId="5" fillId="9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0" fontId="7" fillId="9" borderId="2" xfId="0" applyFont="1" applyFill="1" applyBorder="1"/>
    <xf numFmtId="0" fontId="7" fillId="9" borderId="2" xfId="0" applyFont="1" applyFill="1" applyBorder="1" applyAlignment="1">
      <alignment horizontal="center"/>
    </xf>
    <xf numFmtId="0" fontId="7" fillId="9" borderId="7" xfId="0" applyFont="1" applyFill="1" applyBorder="1" applyAlignment="1">
      <alignment wrapText="1"/>
    </xf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/>
    <xf numFmtId="14" fontId="7" fillId="7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5" fillId="9" borderId="7" xfId="0" applyFont="1" applyFill="1" applyBorder="1"/>
    <xf numFmtId="0" fontId="5" fillId="9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9" borderId="5" xfId="0" applyFont="1" applyFill="1" applyBorder="1" applyAlignment="1">
      <alignment wrapText="1"/>
    </xf>
    <xf numFmtId="0" fontId="5" fillId="9" borderId="5" xfId="0" applyFont="1" applyFill="1" applyBorder="1" applyAlignment="1">
      <alignment horizontal="center"/>
    </xf>
    <xf numFmtId="0" fontId="5" fillId="9" borderId="5" xfId="0" applyFont="1" applyFill="1" applyBorder="1"/>
    <xf numFmtId="0" fontId="8" fillId="14" borderId="2" xfId="0" applyFont="1" applyFill="1" applyBorder="1" applyAlignment="1">
      <alignment vertical="center"/>
    </xf>
    <xf numFmtId="0" fontId="8" fillId="14" borderId="2" xfId="0" applyFont="1" applyFill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9" fillId="0" borderId="2" xfId="3" applyBorder="1"/>
    <xf numFmtId="0" fontId="8" fillId="15" borderId="2" xfId="0" applyFont="1" applyFill="1" applyBorder="1" applyAlignment="1">
      <alignment vertical="center"/>
    </xf>
    <xf numFmtId="0" fontId="8" fillId="15" borderId="2" xfId="0" applyFont="1" applyFill="1" applyBorder="1" applyAlignment="1">
      <alignment horizontal="center" vertical="center"/>
    </xf>
    <xf numFmtId="0" fontId="0" fillId="15" borderId="2" xfId="0" applyFill="1" applyBorder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7" fillId="7" borderId="2" xfId="0" applyFont="1" applyFill="1" applyBorder="1" applyAlignment="1">
      <alignment horizontal="left"/>
    </xf>
    <xf numFmtId="0" fontId="7" fillId="7" borderId="2" xfId="0" applyFont="1" applyFill="1" applyBorder="1"/>
    <xf numFmtId="0" fontId="7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10" fillId="16" borderId="2" xfId="0" applyFont="1" applyFill="1" applyBorder="1" applyAlignment="1">
      <alignment vertical="center" wrapText="1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/>
    </xf>
    <xf numFmtId="14" fontId="7" fillId="7" borderId="5" xfId="0" applyNumberFormat="1" applyFont="1" applyFill="1" applyBorder="1" applyAlignment="1">
      <alignment horizontal="center"/>
    </xf>
    <xf numFmtId="0" fontId="7" fillId="7" borderId="5" xfId="0" applyFont="1" applyFill="1" applyBorder="1"/>
    <xf numFmtId="0" fontId="7" fillId="7" borderId="10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left"/>
    </xf>
    <xf numFmtId="0" fontId="10" fillId="16" borderId="2" xfId="0" applyFont="1" applyFill="1" applyBorder="1" applyAlignment="1">
      <alignment horizontal="center" vertical="center" wrapText="1"/>
    </xf>
    <xf numFmtId="14" fontId="5" fillId="7" borderId="2" xfId="0" applyNumberFormat="1" applyFont="1" applyFill="1" applyBorder="1" applyAlignment="1">
      <alignment horizontal="center"/>
    </xf>
    <xf numFmtId="0" fontId="11" fillId="1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0" fillId="17" borderId="2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vertical="center" wrapText="1"/>
    </xf>
  </cellXfs>
  <cellStyles count="4">
    <cellStyle name="Normal" xfId="0" builtinId="0"/>
    <cellStyle name="Normal 2" xfId="3" xr:uid="{29EC32AD-E8A6-4F72-9C98-98DB82D4B5CE}"/>
    <cellStyle name="rouge" xfId="1" xr:uid="{00000000-0005-0000-0000-000001000000}"/>
    <cellStyle name="vert" xfId="2" xr:uid="{00000000-0005-0000-0000-000002000000}"/>
  </cellStyles>
  <dxfs count="12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9" defaultPivotStyle="PivotStyleLight16">
    <tableStyle name="Réponses au formulaire 1-style" pivot="0" count="4" xr9:uid="{25907E1D-2D7B-4E73-9C07-14408EB69ECD}">
      <tableStyleElement type="wholeTable" size="0" dxfId="11"/>
      <tableStyleElement type="headerRow" dxfId="10"/>
      <tableStyleElement type="firstRowStripe" dxfId="9"/>
      <tableStyleElement type="secondRowStripe" dxfId="8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BFF0"/>
      <rgbColor rgb="FFCCFFFF"/>
      <rgbColor rgb="FFCCFFCC"/>
      <rgbColor rgb="FFFFE994"/>
      <rgbColor rgb="FF99CCFF"/>
      <rgbColor rgb="FFF5A1C0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"/>
  <sheetViews>
    <sheetView tabSelected="1" topLeftCell="A46" workbookViewId="0">
      <selection activeCell="L49" activeCellId="7" sqref="C49 D49 E49 F49 G49 H49 I49 L49"/>
    </sheetView>
  </sheetViews>
  <sheetFormatPr baseColWidth="10" defaultColWidth="13.109375" defaultRowHeight="13.2"/>
  <cols>
    <col min="1" max="1" width="5.5546875" style="1" customWidth="1"/>
    <col min="2" max="2" width="10.44140625" style="2" customWidth="1"/>
    <col min="3" max="3" width="27.44140625" customWidth="1"/>
    <col min="4" max="4" width="9.44140625" style="1" customWidth="1"/>
    <col min="5" max="5" width="23" customWidth="1"/>
    <col min="6" max="6" width="18.6640625" style="1" customWidth="1"/>
    <col min="7" max="7" width="22.33203125" customWidth="1"/>
    <col min="8" max="8" width="18.6640625" style="1" customWidth="1"/>
    <col min="9" max="9" width="19.109375" style="1" customWidth="1"/>
    <col min="10" max="10" width="11.109375" style="1" customWidth="1"/>
    <col min="11" max="11" width="5" style="1" customWidth="1"/>
    <col min="12" max="12" width="32.109375" style="1" customWidth="1"/>
    <col min="13" max="22" width="11.5546875" style="1" customWidth="1"/>
  </cols>
  <sheetData>
    <row r="1" spans="1:22" ht="24.6">
      <c r="A1" s="103" t="s">
        <v>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22" ht="24.6">
      <c r="A2" s="104" t="s">
        <v>12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2">
      <c r="A3" s="5" t="s">
        <v>0</v>
      </c>
      <c r="B3" s="1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/>
      <c r="N3"/>
      <c r="O3"/>
      <c r="P3"/>
      <c r="Q3"/>
      <c r="R3"/>
      <c r="S3"/>
      <c r="T3"/>
      <c r="U3"/>
      <c r="V3"/>
    </row>
    <row r="4" spans="1:22">
      <c r="A4" s="38">
        <v>1</v>
      </c>
      <c r="B4" s="13">
        <v>45902</v>
      </c>
      <c r="C4" s="34" t="s">
        <v>23</v>
      </c>
      <c r="D4" s="35">
        <v>58</v>
      </c>
      <c r="E4" s="34" t="s">
        <v>29</v>
      </c>
      <c r="F4" s="34" t="s">
        <v>25</v>
      </c>
      <c r="G4" s="34" t="s">
        <v>25</v>
      </c>
      <c r="H4" s="34" t="s">
        <v>25</v>
      </c>
      <c r="I4" s="34"/>
      <c r="J4" s="35">
        <v>3</v>
      </c>
      <c r="K4" s="35">
        <v>3</v>
      </c>
      <c r="L4" s="34" t="s">
        <v>26</v>
      </c>
      <c r="N4"/>
      <c r="O4"/>
      <c r="P4"/>
      <c r="Q4"/>
      <c r="R4"/>
      <c r="S4"/>
      <c r="T4"/>
      <c r="U4"/>
      <c r="V4"/>
    </row>
    <row r="5" spans="1:22">
      <c r="A5" s="6">
        <v>0</v>
      </c>
      <c r="B5" s="3">
        <v>45909</v>
      </c>
      <c r="C5" s="34"/>
      <c r="D5" s="35"/>
      <c r="E5" s="34"/>
      <c r="F5" s="34"/>
      <c r="G5" s="34"/>
      <c r="H5" s="34"/>
      <c r="I5" s="34"/>
      <c r="J5" s="35"/>
      <c r="K5" s="35"/>
      <c r="L5" s="34"/>
      <c r="U5"/>
      <c r="V5"/>
    </row>
    <row r="6" spans="1:22" ht="26.4">
      <c r="A6" s="12">
        <v>1</v>
      </c>
      <c r="B6" s="3">
        <v>45916</v>
      </c>
      <c r="C6" s="34" t="s">
        <v>27</v>
      </c>
      <c r="D6" s="35">
        <v>58</v>
      </c>
      <c r="E6" s="34" t="s">
        <v>30</v>
      </c>
      <c r="F6" s="34" t="s">
        <v>25</v>
      </c>
      <c r="G6" s="34" t="s">
        <v>29</v>
      </c>
      <c r="H6" s="34" t="s">
        <v>25</v>
      </c>
      <c r="I6" s="34"/>
      <c r="J6" s="35">
        <v>11</v>
      </c>
      <c r="K6" s="35">
        <v>5</v>
      </c>
      <c r="L6" s="34" t="s">
        <v>28</v>
      </c>
      <c r="U6"/>
      <c r="V6"/>
    </row>
    <row r="7" spans="1:22" ht="26.4">
      <c r="A7" s="6">
        <v>1</v>
      </c>
      <c r="B7" s="3">
        <v>45923</v>
      </c>
      <c r="C7" s="34" t="s">
        <v>31</v>
      </c>
      <c r="D7" s="35">
        <v>58</v>
      </c>
      <c r="E7" s="34" t="s">
        <v>32</v>
      </c>
      <c r="F7" s="34" t="s">
        <v>25</v>
      </c>
      <c r="G7" s="34" t="s">
        <v>33</v>
      </c>
      <c r="H7" s="34" t="s">
        <v>34</v>
      </c>
      <c r="I7" s="34" t="s">
        <v>36</v>
      </c>
      <c r="J7" s="35">
        <v>12</v>
      </c>
      <c r="K7" s="35">
        <v>4</v>
      </c>
      <c r="L7" s="34" t="s">
        <v>35</v>
      </c>
      <c r="U7"/>
      <c r="V7"/>
    </row>
    <row r="8" spans="1:22" ht="26.4">
      <c r="A8" s="12">
        <v>1</v>
      </c>
      <c r="B8" s="3">
        <v>45930</v>
      </c>
      <c r="C8" s="34" t="s">
        <v>37</v>
      </c>
      <c r="D8" s="35">
        <v>58</v>
      </c>
      <c r="E8" s="34" t="s">
        <v>38</v>
      </c>
      <c r="F8" s="34" t="s">
        <v>39</v>
      </c>
      <c r="G8" s="34" t="s">
        <v>40</v>
      </c>
      <c r="H8" s="34" t="s">
        <v>39</v>
      </c>
      <c r="I8" s="34" t="s">
        <v>30</v>
      </c>
      <c r="J8" s="35">
        <v>12</v>
      </c>
      <c r="K8" s="35">
        <v>3.5</v>
      </c>
      <c r="L8" s="34" t="s">
        <v>41</v>
      </c>
    </row>
    <row r="9" spans="1:22">
      <c r="A9" s="27">
        <v>1</v>
      </c>
      <c r="B9" s="28">
        <v>45937</v>
      </c>
      <c r="C9" s="34" t="s">
        <v>31</v>
      </c>
      <c r="D9" s="35">
        <v>58</v>
      </c>
      <c r="E9" s="34" t="s">
        <v>42</v>
      </c>
      <c r="F9" s="34" t="s">
        <v>25</v>
      </c>
      <c r="G9" s="34" t="s">
        <v>43</v>
      </c>
      <c r="H9" s="34" t="s">
        <v>25</v>
      </c>
      <c r="I9" s="34" t="s">
        <v>36</v>
      </c>
      <c r="J9" s="35">
        <v>11</v>
      </c>
      <c r="K9" s="35">
        <v>4</v>
      </c>
      <c r="L9" s="34" t="s">
        <v>44</v>
      </c>
    </row>
    <row r="10" spans="1:22" ht="39.6">
      <c r="A10" s="27">
        <v>1</v>
      </c>
      <c r="B10" s="3">
        <v>45944</v>
      </c>
      <c r="C10" s="34" t="s">
        <v>23</v>
      </c>
      <c r="D10" s="35">
        <v>58</v>
      </c>
      <c r="E10" s="34" t="s">
        <v>46</v>
      </c>
      <c r="F10" s="34" t="s">
        <v>34</v>
      </c>
      <c r="G10" s="34" t="s">
        <v>40</v>
      </c>
      <c r="H10" s="34" t="s">
        <v>39</v>
      </c>
      <c r="I10" s="34" t="s">
        <v>47</v>
      </c>
      <c r="J10" s="35">
        <v>14</v>
      </c>
      <c r="K10" s="35">
        <v>4</v>
      </c>
      <c r="L10" s="34" t="s">
        <v>45</v>
      </c>
      <c r="U10"/>
      <c r="V10"/>
    </row>
    <row r="11" spans="1:22" ht="52.8">
      <c r="A11" s="27">
        <v>1</v>
      </c>
      <c r="B11" s="28">
        <v>45951</v>
      </c>
      <c r="C11" s="34" t="s">
        <v>37</v>
      </c>
      <c r="D11" s="35">
        <v>58</v>
      </c>
      <c r="E11" s="34" t="s">
        <v>38</v>
      </c>
      <c r="F11" s="34" t="s">
        <v>39</v>
      </c>
      <c r="G11" s="34" t="s">
        <v>40</v>
      </c>
      <c r="H11" s="34" t="s">
        <v>39</v>
      </c>
      <c r="I11" s="34" t="s">
        <v>48</v>
      </c>
      <c r="J11" s="35">
        <v>10</v>
      </c>
      <c r="K11" s="35">
        <v>3</v>
      </c>
      <c r="L11" s="34" t="s">
        <v>49</v>
      </c>
    </row>
    <row r="12" spans="1:22">
      <c r="A12" s="40">
        <v>0</v>
      </c>
      <c r="B12" s="41">
        <v>45958</v>
      </c>
      <c r="C12" s="42" t="s">
        <v>50</v>
      </c>
      <c r="D12" s="27"/>
      <c r="E12" s="39"/>
      <c r="F12" s="27"/>
      <c r="G12" s="39"/>
      <c r="H12" s="27"/>
      <c r="I12" s="27"/>
      <c r="J12" s="27"/>
      <c r="K12" s="27"/>
      <c r="L12" s="40" t="s">
        <v>50</v>
      </c>
    </row>
    <row r="13" spans="1:22">
      <c r="A13" s="46">
        <v>0</v>
      </c>
      <c r="B13" s="41">
        <v>45965</v>
      </c>
      <c r="C13" s="44" t="s">
        <v>51</v>
      </c>
      <c r="D13" s="33"/>
      <c r="E13" s="43"/>
      <c r="F13" s="33"/>
      <c r="G13" s="43"/>
      <c r="H13" s="33"/>
      <c r="I13" s="43"/>
      <c r="J13" s="33"/>
      <c r="K13" s="33"/>
      <c r="L13" s="45" t="s">
        <v>51</v>
      </c>
    </row>
    <row r="14" spans="1:22">
      <c r="A14" s="40">
        <v>0</v>
      </c>
      <c r="B14" s="41">
        <v>45972</v>
      </c>
      <c r="C14" s="42" t="s">
        <v>52</v>
      </c>
      <c r="D14" s="27"/>
      <c r="E14" s="39"/>
      <c r="F14" s="27"/>
      <c r="G14" s="39"/>
      <c r="H14" s="27"/>
      <c r="I14" s="27"/>
      <c r="J14" s="27"/>
      <c r="K14" s="27"/>
      <c r="L14" s="40" t="s">
        <v>52</v>
      </c>
    </row>
    <row r="15" spans="1:22">
      <c r="A15" s="5">
        <v>1</v>
      </c>
      <c r="B15" s="28">
        <v>45979</v>
      </c>
      <c r="C15" s="34" t="s">
        <v>37</v>
      </c>
      <c r="D15" s="35">
        <v>58</v>
      </c>
      <c r="E15" s="34" t="s">
        <v>46</v>
      </c>
      <c r="F15" s="34" t="s">
        <v>39</v>
      </c>
      <c r="G15" s="34" t="s">
        <v>55</v>
      </c>
      <c r="H15" s="34" t="s">
        <v>25</v>
      </c>
      <c r="I15" s="34"/>
      <c r="J15" s="35">
        <v>8</v>
      </c>
      <c r="K15" s="35">
        <v>4</v>
      </c>
      <c r="L15" s="34"/>
      <c r="M15" s="37"/>
    </row>
    <row r="16" spans="1:22">
      <c r="A16" s="40">
        <v>0</v>
      </c>
      <c r="B16" s="41">
        <v>45986</v>
      </c>
      <c r="C16" s="42" t="s">
        <v>53</v>
      </c>
      <c r="D16" s="27"/>
      <c r="E16" s="39"/>
      <c r="F16" s="27"/>
      <c r="G16" s="39"/>
      <c r="H16" s="27"/>
      <c r="I16" s="27"/>
      <c r="J16" s="27"/>
      <c r="K16" s="27"/>
      <c r="L16" s="40" t="s">
        <v>54</v>
      </c>
    </row>
    <row r="17" spans="1:12">
      <c r="A17" s="36">
        <f>SUM(A4:A16)</f>
        <v>8</v>
      </c>
      <c r="B17" s="17"/>
      <c r="C17" s="18"/>
      <c r="D17" s="16">
        <f>SUM(D4:D16)</f>
        <v>464</v>
      </c>
      <c r="E17" s="18"/>
      <c r="F17" s="16"/>
      <c r="G17" s="18"/>
      <c r="H17" s="16"/>
      <c r="I17" s="16"/>
      <c r="J17" s="16">
        <f>SUM(J4:J16)</f>
        <v>81</v>
      </c>
      <c r="K17" s="16">
        <f>SUM(K4:K16)</f>
        <v>30.5</v>
      </c>
      <c r="L17" s="16"/>
    </row>
    <row r="19" spans="1:12" ht="24.6">
      <c r="A19" s="104" t="s">
        <v>13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</row>
    <row r="20" spans="1:12">
      <c r="A20" s="5" t="str">
        <f>3:3</f>
        <v>Faite</v>
      </c>
      <c r="B20" s="13" t="s">
        <v>1</v>
      </c>
      <c r="C20" s="4" t="str">
        <f t="shared" ref="C20:L20" si="0">C3</f>
        <v>Lieu de la mission</v>
      </c>
      <c r="D20" s="5" t="str">
        <f t="shared" si="0"/>
        <v>Trajet A/R</v>
      </c>
      <c r="E20" s="4" t="str">
        <f t="shared" si="0"/>
        <v>Animateur n°1</v>
      </c>
      <c r="F20" s="5" t="str">
        <f t="shared" si="0"/>
        <v>Véhicule Animateur 1</v>
      </c>
      <c r="G20" s="4" t="str">
        <f t="shared" si="0"/>
        <v>Animateur n°2</v>
      </c>
      <c r="H20" s="5" t="str">
        <f t="shared" si="0"/>
        <v>Véhicule Animateur 2</v>
      </c>
      <c r="I20" s="5" t="str">
        <f t="shared" si="0"/>
        <v>Animateur n°3</v>
      </c>
      <c r="J20" s="5" t="str">
        <f t="shared" si="0"/>
        <v>Participants</v>
      </c>
      <c r="K20" s="5" t="str">
        <f t="shared" si="0"/>
        <v>Km</v>
      </c>
      <c r="L20" s="5" t="str">
        <f t="shared" si="0"/>
        <v>Commentaire</v>
      </c>
    </row>
    <row r="21" spans="1:12">
      <c r="A21" s="46">
        <v>0</v>
      </c>
      <c r="B21" s="41">
        <v>45993</v>
      </c>
      <c r="C21" s="44" t="s">
        <v>56</v>
      </c>
      <c r="D21" s="45"/>
      <c r="E21" s="44"/>
      <c r="F21" s="45"/>
      <c r="G21" s="44"/>
      <c r="H21" s="45"/>
      <c r="I21" s="44"/>
      <c r="J21" s="45"/>
      <c r="K21" s="45"/>
      <c r="L21" s="45" t="s">
        <v>56</v>
      </c>
    </row>
    <row r="22" spans="1:12">
      <c r="A22" s="46">
        <v>0</v>
      </c>
      <c r="B22" s="41">
        <v>46000</v>
      </c>
      <c r="C22" s="44" t="s">
        <v>56</v>
      </c>
      <c r="D22" s="45"/>
      <c r="E22" s="44"/>
      <c r="F22" s="45"/>
      <c r="G22" s="44"/>
      <c r="H22" s="45"/>
      <c r="I22" s="44"/>
      <c r="J22" s="45"/>
      <c r="K22" s="45"/>
      <c r="L22" s="45" t="s">
        <v>56</v>
      </c>
    </row>
    <row r="23" spans="1:12">
      <c r="A23" s="40">
        <v>0</v>
      </c>
      <c r="B23" s="41">
        <v>46007</v>
      </c>
      <c r="C23" s="42" t="s">
        <v>56</v>
      </c>
      <c r="D23" s="40"/>
      <c r="E23" s="42"/>
      <c r="F23" s="40"/>
      <c r="G23" s="42"/>
      <c r="H23" s="40"/>
      <c r="I23" s="40"/>
      <c r="J23" s="40"/>
      <c r="K23" s="40"/>
      <c r="L23" s="40" t="s">
        <v>56</v>
      </c>
    </row>
    <row r="24" spans="1:12">
      <c r="A24" s="46">
        <v>0</v>
      </c>
      <c r="B24" s="47">
        <v>46014</v>
      </c>
      <c r="C24" s="48" t="s">
        <v>57</v>
      </c>
      <c r="D24" s="49"/>
      <c r="E24" s="48"/>
      <c r="F24" s="49"/>
      <c r="G24" s="48"/>
      <c r="H24" s="49"/>
      <c r="I24" s="48"/>
      <c r="J24" s="49"/>
      <c r="K24" s="49"/>
      <c r="L24" s="49" t="s">
        <v>57</v>
      </c>
    </row>
    <row r="25" spans="1:12">
      <c r="A25" s="46">
        <v>0</v>
      </c>
      <c r="B25" s="47">
        <v>46021</v>
      </c>
      <c r="C25" s="50" t="s">
        <v>57</v>
      </c>
      <c r="D25" s="51"/>
      <c r="E25" s="52"/>
      <c r="F25" s="51"/>
      <c r="G25" s="48"/>
      <c r="H25" s="49"/>
      <c r="I25" s="48"/>
      <c r="J25" s="49"/>
      <c r="K25" s="49"/>
      <c r="L25" s="49" t="s">
        <v>57</v>
      </c>
    </row>
    <row r="26" spans="1:12">
      <c r="A26" s="40">
        <v>0</v>
      </c>
      <c r="B26" s="53">
        <v>46028</v>
      </c>
      <c r="C26" s="54" t="s">
        <v>56</v>
      </c>
      <c r="D26" s="55"/>
      <c r="E26" s="54"/>
      <c r="F26" s="55"/>
      <c r="G26" s="54"/>
      <c r="H26" s="55"/>
      <c r="I26" s="55"/>
      <c r="J26" s="55"/>
      <c r="K26" s="55"/>
      <c r="L26" s="55" t="s">
        <v>56</v>
      </c>
    </row>
    <row r="27" spans="1:12">
      <c r="A27" s="62">
        <v>0</v>
      </c>
      <c r="B27" s="53">
        <v>46035</v>
      </c>
      <c r="C27" s="54" t="s">
        <v>58</v>
      </c>
      <c r="D27" s="55"/>
      <c r="E27" s="54"/>
      <c r="F27" s="55"/>
      <c r="G27" s="54"/>
      <c r="H27" s="55"/>
      <c r="I27" s="55"/>
      <c r="J27" s="55"/>
      <c r="K27" s="55"/>
      <c r="L27" s="55" t="s">
        <v>56</v>
      </c>
    </row>
    <row r="28" spans="1:12">
      <c r="A28" s="61">
        <v>0</v>
      </c>
      <c r="B28" s="56">
        <v>46042</v>
      </c>
      <c r="C28" s="57" t="s">
        <v>56</v>
      </c>
      <c r="D28" s="58"/>
      <c r="E28" s="57"/>
      <c r="F28" s="58"/>
      <c r="G28" s="42"/>
      <c r="H28" s="40"/>
      <c r="I28" s="40"/>
      <c r="J28" s="40"/>
      <c r="K28" s="40"/>
      <c r="L28" s="40" t="s">
        <v>56</v>
      </c>
    </row>
    <row r="29" spans="1:12">
      <c r="A29" s="46">
        <v>0</v>
      </c>
      <c r="B29" s="41">
        <v>46049</v>
      </c>
      <c r="C29" s="44" t="s">
        <v>56</v>
      </c>
      <c r="D29" s="45"/>
      <c r="E29" s="44"/>
      <c r="F29" s="45"/>
      <c r="G29" s="44"/>
      <c r="H29" s="45"/>
      <c r="I29" s="44"/>
      <c r="J29" s="45"/>
      <c r="K29" s="45"/>
      <c r="L29" s="45" t="s">
        <v>56</v>
      </c>
    </row>
    <row r="30" spans="1:12">
      <c r="A30" s="40">
        <v>0</v>
      </c>
      <c r="B30" s="41">
        <v>46056</v>
      </c>
      <c r="C30" s="59" t="s">
        <v>56</v>
      </c>
      <c r="D30" s="60"/>
      <c r="E30" s="59"/>
      <c r="F30" s="60"/>
      <c r="G30" s="59"/>
      <c r="H30" s="60"/>
      <c r="I30" s="60"/>
      <c r="J30" s="60"/>
      <c r="K30" s="60"/>
      <c r="L30" s="60" t="s">
        <v>56</v>
      </c>
    </row>
    <row r="31" spans="1:12">
      <c r="A31" s="66">
        <v>0</v>
      </c>
      <c r="B31" s="63">
        <v>46063</v>
      </c>
      <c r="C31" s="64" t="s">
        <v>56</v>
      </c>
      <c r="D31" s="65"/>
      <c r="E31" s="64"/>
      <c r="F31" s="65"/>
      <c r="G31" s="64"/>
      <c r="H31" s="65"/>
      <c r="I31" s="64"/>
      <c r="J31" s="65"/>
      <c r="K31" s="65"/>
      <c r="L31" s="65" t="s">
        <v>56</v>
      </c>
    </row>
    <row r="32" spans="1:12">
      <c r="A32" s="68">
        <v>0</v>
      </c>
      <c r="B32" s="69">
        <v>46070</v>
      </c>
      <c r="C32" s="59" t="s">
        <v>56</v>
      </c>
      <c r="D32" s="60"/>
      <c r="E32" s="59"/>
      <c r="F32" s="60"/>
      <c r="G32" s="59"/>
      <c r="H32" s="67"/>
      <c r="I32" s="60"/>
      <c r="J32" s="60"/>
      <c r="K32" s="60"/>
      <c r="L32" s="60" t="s">
        <v>56</v>
      </c>
    </row>
    <row r="33" spans="1:15">
      <c r="A33" s="70">
        <v>0</v>
      </c>
      <c r="B33" s="69">
        <v>46077</v>
      </c>
      <c r="C33" s="71" t="s">
        <v>62</v>
      </c>
      <c r="D33" s="72"/>
      <c r="E33" s="73"/>
      <c r="F33" s="72"/>
      <c r="G33" s="73"/>
      <c r="H33" s="72"/>
      <c r="I33" s="73"/>
      <c r="J33" s="72"/>
      <c r="K33" s="72"/>
      <c r="L33" s="72" t="s">
        <v>56</v>
      </c>
    </row>
    <row r="34" spans="1:15">
      <c r="A34" s="16">
        <f>SUM(A21:A33)</f>
        <v>0</v>
      </c>
      <c r="B34" s="17"/>
      <c r="C34" s="18"/>
      <c r="D34" s="16">
        <f>SUM(D21:D33)</f>
        <v>0</v>
      </c>
      <c r="E34" s="18"/>
      <c r="F34" s="16"/>
      <c r="G34" s="18"/>
      <c r="H34" s="16"/>
      <c r="I34" s="16"/>
      <c r="J34" s="16">
        <f>SUM(J21:J33)</f>
        <v>0</v>
      </c>
      <c r="K34" s="16">
        <f>SUM(K21:K33)</f>
        <v>0</v>
      </c>
      <c r="L34" s="16"/>
    </row>
    <row r="36" spans="1:15" ht="24.6">
      <c r="A36" s="104" t="s">
        <v>14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7" spans="1:15">
      <c r="A37" s="5" t="s">
        <v>0</v>
      </c>
      <c r="B37" s="13" t="str">
        <f t="shared" ref="B37:L37" si="1">B3</f>
        <v>Date</v>
      </c>
      <c r="C37" s="4" t="str">
        <f t="shared" si="1"/>
        <v>Lieu de la mission</v>
      </c>
      <c r="D37" s="5" t="str">
        <f t="shared" si="1"/>
        <v>Trajet A/R</v>
      </c>
      <c r="E37" s="4" t="str">
        <f t="shared" si="1"/>
        <v>Animateur n°1</v>
      </c>
      <c r="F37" s="5" t="str">
        <f t="shared" si="1"/>
        <v>Véhicule Animateur 1</v>
      </c>
      <c r="G37" s="4" t="str">
        <f t="shared" si="1"/>
        <v>Animateur n°2</v>
      </c>
      <c r="H37" s="5" t="str">
        <f t="shared" si="1"/>
        <v>Véhicule Animateur 2</v>
      </c>
      <c r="I37" s="5" t="str">
        <f t="shared" si="1"/>
        <v>Animateur n°3</v>
      </c>
      <c r="J37" s="5" t="str">
        <f t="shared" si="1"/>
        <v>Participants</v>
      </c>
      <c r="K37" s="5" t="str">
        <f t="shared" si="1"/>
        <v>Km</v>
      </c>
      <c r="L37" s="5" t="str">
        <f t="shared" si="1"/>
        <v>Commentaire</v>
      </c>
    </row>
    <row r="38" spans="1:15" ht="13.8">
      <c r="A38" s="11">
        <v>1</v>
      </c>
      <c r="B38" s="28">
        <v>46084</v>
      </c>
      <c r="C38" s="74" t="s">
        <v>59</v>
      </c>
      <c r="D38" s="75">
        <v>58</v>
      </c>
      <c r="E38" s="74" t="s">
        <v>46</v>
      </c>
      <c r="F38" s="74" t="s">
        <v>39</v>
      </c>
      <c r="G38" s="74" t="s">
        <v>29</v>
      </c>
      <c r="H38" s="74" t="s">
        <v>25</v>
      </c>
      <c r="I38" s="74" t="s">
        <v>60</v>
      </c>
      <c r="J38" s="75">
        <v>5</v>
      </c>
      <c r="K38" s="75">
        <v>3</v>
      </c>
      <c r="L38" s="74" t="s">
        <v>61</v>
      </c>
    </row>
    <row r="39" spans="1:15" ht="13.8">
      <c r="A39" s="11">
        <v>1</v>
      </c>
      <c r="B39" s="28">
        <v>46091</v>
      </c>
      <c r="C39" s="76" t="s">
        <v>63</v>
      </c>
      <c r="D39" s="77">
        <v>58</v>
      </c>
      <c r="E39" s="76" t="s">
        <v>46</v>
      </c>
      <c r="F39" s="76" t="s">
        <v>39</v>
      </c>
      <c r="G39" s="76" t="s">
        <v>64</v>
      </c>
      <c r="H39" s="76" t="s">
        <v>25</v>
      </c>
      <c r="I39" s="78"/>
      <c r="J39" s="77">
        <v>2</v>
      </c>
      <c r="K39" s="77">
        <v>3</v>
      </c>
      <c r="L39" s="76" t="s">
        <v>61</v>
      </c>
    </row>
    <row r="40" spans="1:15" ht="13.8">
      <c r="A40" s="11">
        <v>1</v>
      </c>
      <c r="B40" s="28">
        <v>46098</v>
      </c>
      <c r="C40" s="79" t="s">
        <v>65</v>
      </c>
      <c r="D40" s="80">
        <v>58</v>
      </c>
      <c r="E40" s="79" t="s">
        <v>46</v>
      </c>
      <c r="F40" s="79" t="s">
        <v>39</v>
      </c>
      <c r="G40" s="79" t="s">
        <v>64</v>
      </c>
      <c r="H40" s="79" t="s">
        <v>25</v>
      </c>
      <c r="I40" s="81"/>
      <c r="J40" s="80">
        <v>3</v>
      </c>
      <c r="K40" s="80">
        <v>4</v>
      </c>
      <c r="L40" s="79" t="s">
        <v>61</v>
      </c>
    </row>
    <row r="41" spans="1:15" ht="27.6">
      <c r="A41" s="11">
        <v>1</v>
      </c>
      <c r="B41" s="28">
        <v>46105</v>
      </c>
      <c r="C41" s="82" t="s">
        <v>37</v>
      </c>
      <c r="D41" s="83">
        <v>58</v>
      </c>
      <c r="E41" s="82" t="s">
        <v>38</v>
      </c>
      <c r="F41" s="82" t="s">
        <v>34</v>
      </c>
      <c r="G41" s="82" t="s">
        <v>46</v>
      </c>
      <c r="H41" s="82" t="s">
        <v>39</v>
      </c>
      <c r="I41" s="82" t="s">
        <v>66</v>
      </c>
      <c r="J41" s="83">
        <v>10</v>
      </c>
      <c r="K41" s="83">
        <v>4</v>
      </c>
      <c r="L41" s="84" t="s">
        <v>67</v>
      </c>
      <c r="N41"/>
      <c r="O41"/>
    </row>
    <row r="42" spans="1:15">
      <c r="A42" s="88">
        <v>0</v>
      </c>
      <c r="B42" s="47">
        <v>46112</v>
      </c>
      <c r="C42" s="86" t="s">
        <v>57</v>
      </c>
      <c r="D42" s="90"/>
      <c r="E42" s="86"/>
      <c r="F42" s="87"/>
      <c r="G42" s="86"/>
      <c r="H42" s="87"/>
      <c r="I42" s="87"/>
      <c r="J42" s="87"/>
      <c r="K42" s="87"/>
      <c r="L42" s="85" t="s">
        <v>68</v>
      </c>
    </row>
    <row r="43" spans="1:15">
      <c r="A43" s="94">
        <v>0</v>
      </c>
      <c r="B43" s="95">
        <v>46119</v>
      </c>
      <c r="C43" s="96" t="s">
        <v>57</v>
      </c>
      <c r="D43" s="97"/>
      <c r="E43" s="96"/>
      <c r="F43" s="98"/>
      <c r="G43" s="96"/>
      <c r="H43" s="98"/>
      <c r="I43" s="98"/>
      <c r="J43" s="98"/>
      <c r="K43" s="98"/>
      <c r="L43" s="99" t="s">
        <v>57</v>
      </c>
    </row>
    <row r="44" spans="1:15">
      <c r="A44" s="11">
        <v>1</v>
      </c>
      <c r="B44" s="25">
        <v>46126</v>
      </c>
      <c r="C44" s="91" t="s">
        <v>69</v>
      </c>
      <c r="D44" s="100">
        <v>58</v>
      </c>
      <c r="E44" s="91" t="s">
        <v>42</v>
      </c>
      <c r="F44" s="91" t="s">
        <v>25</v>
      </c>
      <c r="G44" s="91" t="s">
        <v>43</v>
      </c>
      <c r="H44" s="91" t="s">
        <v>25</v>
      </c>
      <c r="I44" s="100">
        <v>7</v>
      </c>
      <c r="J44" s="100">
        <v>2</v>
      </c>
      <c r="K44" s="100">
        <v>0</v>
      </c>
      <c r="L44" s="91" t="s">
        <v>61</v>
      </c>
    </row>
    <row r="45" spans="1:15">
      <c r="A45" s="89">
        <v>0</v>
      </c>
      <c r="B45" s="101">
        <v>46133</v>
      </c>
      <c r="C45" s="92" t="s">
        <v>57</v>
      </c>
      <c r="D45" s="88"/>
      <c r="E45" s="92"/>
      <c r="F45" s="88"/>
      <c r="G45" s="92"/>
      <c r="H45" s="88"/>
      <c r="I45" s="88"/>
      <c r="J45" s="88"/>
      <c r="K45" s="88"/>
      <c r="L45" s="93" t="s">
        <v>57</v>
      </c>
    </row>
    <row r="46" spans="1:15" ht="26.4">
      <c r="A46" s="11">
        <v>1</v>
      </c>
      <c r="B46" s="25">
        <v>46140</v>
      </c>
      <c r="C46" s="91" t="s">
        <v>37</v>
      </c>
      <c r="D46" s="100">
        <v>58</v>
      </c>
      <c r="E46" s="91" t="s">
        <v>71</v>
      </c>
      <c r="F46" s="91" t="s">
        <v>34</v>
      </c>
      <c r="G46" s="91" t="s">
        <v>72</v>
      </c>
      <c r="H46" s="91" t="s">
        <v>39</v>
      </c>
      <c r="I46" s="102"/>
      <c r="J46" s="100">
        <v>11</v>
      </c>
      <c r="K46" s="100">
        <v>5</v>
      </c>
      <c r="L46" s="91" t="s">
        <v>70</v>
      </c>
    </row>
    <row r="47" spans="1:15">
      <c r="A47" s="24">
        <v>0</v>
      </c>
      <c r="B47" s="25">
        <v>46147</v>
      </c>
      <c r="C47" s="26"/>
      <c r="D47" s="15"/>
      <c r="E47" s="14"/>
      <c r="F47" s="15"/>
      <c r="G47" s="14"/>
      <c r="H47" s="15"/>
      <c r="I47" s="15"/>
      <c r="J47" s="15"/>
      <c r="K47" s="15"/>
      <c r="L47" s="26"/>
    </row>
    <row r="48" spans="1:15" ht="26.4">
      <c r="A48" s="11">
        <v>1</v>
      </c>
      <c r="B48" s="25">
        <v>46154</v>
      </c>
      <c r="C48" s="91" t="s">
        <v>73</v>
      </c>
      <c r="D48" s="100">
        <v>58</v>
      </c>
      <c r="E48" s="91" t="s">
        <v>60</v>
      </c>
      <c r="F48" s="91" t="s">
        <v>39</v>
      </c>
      <c r="G48" s="91" t="s">
        <v>42</v>
      </c>
      <c r="H48" s="91" t="s">
        <v>25</v>
      </c>
      <c r="I48" s="102"/>
      <c r="J48" s="100">
        <v>8</v>
      </c>
      <c r="K48" s="100">
        <v>4</v>
      </c>
      <c r="L48" s="91" t="s">
        <v>74</v>
      </c>
    </row>
    <row r="49" spans="1:12">
      <c r="A49" s="11">
        <v>1</v>
      </c>
      <c r="B49" s="25">
        <v>46161</v>
      </c>
      <c r="C49" s="106" t="s">
        <v>37</v>
      </c>
      <c r="D49" s="107">
        <v>58</v>
      </c>
      <c r="E49" s="106" t="s">
        <v>75</v>
      </c>
      <c r="F49" s="106" t="s">
        <v>34</v>
      </c>
      <c r="G49" s="106" t="s">
        <v>43</v>
      </c>
      <c r="H49" s="106" t="s">
        <v>39</v>
      </c>
      <c r="I49" s="108"/>
      <c r="J49" s="107">
        <v>9</v>
      </c>
      <c r="K49" s="107">
        <v>4</v>
      </c>
      <c r="L49" s="106" t="s">
        <v>61</v>
      </c>
    </row>
    <row r="50" spans="1:12">
      <c r="A50" s="11">
        <v>0</v>
      </c>
      <c r="B50" s="25">
        <v>46168</v>
      </c>
      <c r="C50" s="10"/>
      <c r="D50" s="9"/>
      <c r="E50" s="10"/>
      <c r="F50" s="9"/>
      <c r="G50" s="10"/>
      <c r="H50" s="9"/>
      <c r="I50" s="9"/>
      <c r="J50" s="9"/>
      <c r="K50" s="9"/>
      <c r="L50" s="9"/>
    </row>
    <row r="51" spans="1:12">
      <c r="A51" s="16">
        <f>SUM(A38:A50)</f>
        <v>8</v>
      </c>
      <c r="B51" s="17"/>
      <c r="C51" s="18"/>
      <c r="D51" s="16">
        <f>SUM(D38:D50)</f>
        <v>464</v>
      </c>
      <c r="E51" s="18"/>
      <c r="F51" s="16"/>
      <c r="G51" s="18"/>
      <c r="H51" s="16"/>
      <c r="I51" s="16"/>
      <c r="J51" s="16">
        <f>SUM(J38:J50)</f>
        <v>50</v>
      </c>
      <c r="K51" s="16">
        <f>SUM(K38:K50)</f>
        <v>27</v>
      </c>
      <c r="L51" s="16"/>
    </row>
    <row r="55" spans="1:12" ht="24.6">
      <c r="A55" s="104" t="s">
        <v>16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6" spans="1:12">
      <c r="A56" s="5" t="s">
        <v>0</v>
      </c>
      <c r="B56" s="13" t="str">
        <f t="shared" ref="B56:L56" si="2">B20</f>
        <v>Date</v>
      </c>
      <c r="C56" s="4" t="str">
        <f t="shared" si="2"/>
        <v>Lieu de la mission</v>
      </c>
      <c r="D56" s="5" t="str">
        <f t="shared" si="2"/>
        <v>Trajet A/R</v>
      </c>
      <c r="E56" s="4" t="str">
        <f t="shared" si="2"/>
        <v>Animateur n°1</v>
      </c>
      <c r="F56" s="5" t="str">
        <f t="shared" si="2"/>
        <v>Véhicule Animateur 1</v>
      </c>
      <c r="G56" s="4" t="str">
        <f t="shared" si="2"/>
        <v>Animateur n°2</v>
      </c>
      <c r="H56" s="5" t="str">
        <f t="shared" si="2"/>
        <v>Véhicule Animateur 2</v>
      </c>
      <c r="I56" s="5" t="str">
        <f t="shared" si="2"/>
        <v>Animateur n°3</v>
      </c>
      <c r="J56" s="5" t="str">
        <f t="shared" si="2"/>
        <v>Participants</v>
      </c>
      <c r="K56" s="5" t="str">
        <f t="shared" si="2"/>
        <v>Km</v>
      </c>
      <c r="L56" s="5" t="str">
        <f t="shared" si="2"/>
        <v>Commentaire</v>
      </c>
    </row>
    <row r="57" spans="1:12">
      <c r="A57" s="11">
        <v>0</v>
      </c>
      <c r="B57" s="25">
        <v>46175</v>
      </c>
      <c r="C57" s="10"/>
      <c r="D57" s="9"/>
      <c r="E57" s="10"/>
      <c r="F57" s="9"/>
      <c r="G57" s="10"/>
      <c r="H57" s="9"/>
      <c r="I57" s="9"/>
      <c r="J57" s="9"/>
      <c r="K57" s="9"/>
      <c r="L57" s="9"/>
    </row>
    <row r="58" spans="1:12">
      <c r="A58" s="11">
        <v>0</v>
      </c>
      <c r="B58" s="25">
        <v>46182</v>
      </c>
      <c r="C58" s="14"/>
      <c r="D58" s="15"/>
      <c r="E58" s="14"/>
      <c r="F58" s="15"/>
      <c r="G58" s="14"/>
      <c r="H58" s="15"/>
      <c r="I58" s="15"/>
      <c r="J58" s="15"/>
      <c r="K58" s="15"/>
      <c r="L58" s="26"/>
    </row>
    <row r="59" spans="1:12">
      <c r="A59" s="11">
        <v>0</v>
      </c>
      <c r="B59" s="8">
        <v>46189</v>
      </c>
      <c r="C59" s="14"/>
      <c r="D59" s="15"/>
      <c r="E59" s="14"/>
      <c r="F59" s="15"/>
      <c r="G59" s="14"/>
      <c r="H59" s="15"/>
      <c r="I59" s="15"/>
      <c r="J59" s="15"/>
      <c r="K59" s="15"/>
      <c r="L59" s="26"/>
    </row>
    <row r="60" spans="1:12">
      <c r="A60" s="11">
        <v>0</v>
      </c>
      <c r="B60" s="8">
        <v>46196</v>
      </c>
      <c r="C60" s="14"/>
      <c r="D60" s="15"/>
      <c r="E60" s="14"/>
      <c r="F60" s="15"/>
      <c r="G60" s="14"/>
      <c r="H60" s="15"/>
      <c r="I60" s="15"/>
      <c r="J60" s="15"/>
      <c r="K60" s="15"/>
      <c r="L60" s="15"/>
    </row>
    <row r="61" spans="1:12">
      <c r="A61" s="24">
        <v>0</v>
      </c>
      <c r="B61" s="8">
        <v>46203</v>
      </c>
      <c r="C61" s="14"/>
      <c r="D61" s="15"/>
      <c r="E61" s="14"/>
      <c r="F61" s="15"/>
      <c r="G61" s="14"/>
      <c r="H61" s="15"/>
      <c r="I61" s="15"/>
      <c r="J61" s="15"/>
      <c r="K61" s="15"/>
      <c r="L61" s="26"/>
    </row>
    <row r="62" spans="1:12">
      <c r="A62" s="11">
        <v>0</v>
      </c>
      <c r="B62" s="8">
        <v>46210</v>
      </c>
      <c r="C62" s="14"/>
      <c r="D62" s="15"/>
      <c r="E62" s="14"/>
      <c r="F62" s="15"/>
      <c r="G62" s="14"/>
      <c r="H62" s="15"/>
      <c r="I62" s="15"/>
      <c r="J62" s="15"/>
      <c r="K62" s="15"/>
      <c r="L62" s="15"/>
    </row>
    <row r="63" spans="1:12">
      <c r="A63" s="11">
        <v>0</v>
      </c>
      <c r="B63" s="25">
        <v>46217</v>
      </c>
      <c r="C63" s="14"/>
      <c r="D63" s="15"/>
      <c r="E63" s="14"/>
      <c r="F63" s="15"/>
      <c r="G63" s="14"/>
      <c r="H63" s="15"/>
      <c r="I63" s="15"/>
      <c r="J63" s="15"/>
      <c r="K63" s="15"/>
      <c r="L63" s="15"/>
    </row>
    <row r="64" spans="1:12">
      <c r="A64" s="11">
        <v>0</v>
      </c>
      <c r="B64" s="25">
        <v>46224</v>
      </c>
      <c r="C64" s="14"/>
      <c r="D64" s="15"/>
      <c r="E64" s="14"/>
      <c r="F64" s="15"/>
      <c r="G64" s="14"/>
      <c r="H64" s="15"/>
      <c r="I64" s="15"/>
      <c r="J64" s="15"/>
      <c r="K64" s="15"/>
      <c r="L64" s="15"/>
    </row>
    <row r="65" spans="1:12">
      <c r="A65" s="11">
        <v>0</v>
      </c>
      <c r="B65" s="25">
        <v>46231</v>
      </c>
      <c r="C65" s="14"/>
      <c r="D65" s="15"/>
      <c r="E65" s="14"/>
      <c r="F65" s="15"/>
      <c r="G65" s="14"/>
      <c r="H65" s="15"/>
      <c r="I65" s="15"/>
      <c r="J65" s="15"/>
      <c r="K65" s="15"/>
      <c r="L65" s="15"/>
    </row>
    <row r="66" spans="1:12">
      <c r="A66" s="24">
        <v>0</v>
      </c>
      <c r="B66" s="25">
        <v>46238</v>
      </c>
      <c r="C66" s="26"/>
      <c r="D66" s="15"/>
      <c r="E66" s="14"/>
      <c r="F66" s="15"/>
      <c r="G66" s="14"/>
      <c r="H66" s="15"/>
      <c r="I66" s="15"/>
      <c r="J66" s="15"/>
      <c r="K66" s="15"/>
      <c r="L66" s="26"/>
    </row>
    <row r="67" spans="1:12">
      <c r="A67" s="11">
        <v>0</v>
      </c>
      <c r="B67" s="25">
        <v>46245</v>
      </c>
      <c r="C67" s="10"/>
      <c r="D67" s="9"/>
      <c r="E67" s="10"/>
      <c r="F67" s="9"/>
      <c r="G67" s="10"/>
      <c r="H67" s="9"/>
      <c r="I67" s="9"/>
      <c r="J67" s="9"/>
      <c r="K67" s="9"/>
      <c r="L67" s="9"/>
    </row>
    <row r="68" spans="1:12">
      <c r="A68" s="11">
        <v>0</v>
      </c>
      <c r="B68" s="25">
        <v>46252</v>
      </c>
      <c r="C68" s="10"/>
      <c r="D68" s="9"/>
      <c r="E68" s="10"/>
      <c r="F68" s="9"/>
      <c r="G68" s="10"/>
      <c r="H68" s="9"/>
      <c r="I68" s="9"/>
      <c r="J68" s="9"/>
      <c r="K68" s="9"/>
      <c r="L68" s="9"/>
    </row>
    <row r="69" spans="1:12">
      <c r="A69" s="11">
        <v>0</v>
      </c>
      <c r="B69" s="25">
        <v>46259</v>
      </c>
      <c r="C69" s="10"/>
      <c r="D69" s="9"/>
      <c r="E69" s="10"/>
      <c r="F69" s="9"/>
      <c r="G69" s="10"/>
      <c r="H69" s="9"/>
      <c r="I69" s="9"/>
      <c r="J69" s="9"/>
      <c r="K69" s="9"/>
      <c r="L69" s="9"/>
    </row>
    <row r="70" spans="1:12">
      <c r="A70" s="16">
        <f>SUM(A57:A69)</f>
        <v>0</v>
      </c>
      <c r="B70" s="17"/>
      <c r="C70" s="18"/>
      <c r="D70" s="16">
        <f>SUM(D57:D69)</f>
        <v>0</v>
      </c>
      <c r="E70" s="18"/>
      <c r="F70" s="16"/>
      <c r="G70" s="18"/>
      <c r="H70" s="16"/>
      <c r="I70" s="16"/>
      <c r="J70" s="16">
        <f>SUM(J57:J69)</f>
        <v>0</v>
      </c>
      <c r="K70" s="16">
        <f>SUM(K57:K69)</f>
        <v>0</v>
      </c>
      <c r="L70" s="16"/>
    </row>
  </sheetData>
  <mergeCells count="5">
    <mergeCell ref="A1:L1"/>
    <mergeCell ref="A2:L2"/>
    <mergeCell ref="A19:L19"/>
    <mergeCell ref="A36:L36"/>
    <mergeCell ref="A55:L55"/>
  </mergeCells>
  <conditionalFormatting sqref="A5:A16 A21:A33 A38:A50">
    <cfRule type="cellIs" dxfId="7" priority="4" operator="equal">
      <formula>1</formula>
    </cfRule>
    <cfRule type="cellIs" dxfId="6" priority="5" operator="lessThan">
      <formula>1</formula>
    </cfRule>
  </conditionalFormatting>
  <conditionalFormatting sqref="A57:A69">
    <cfRule type="cellIs" dxfId="5" priority="1" operator="equal">
      <formula>1</formula>
    </cfRule>
    <cfRule type="cellIs" dxfId="4" priority="2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8"/>
  <sheetViews>
    <sheetView zoomScale="90" zoomScaleNormal="90" workbookViewId="0">
      <selection activeCell="E11" sqref="E11"/>
    </sheetView>
  </sheetViews>
  <sheetFormatPr baseColWidth="10" defaultColWidth="13.109375" defaultRowHeight="13.2"/>
  <cols>
    <col min="1" max="1" width="5.88671875" style="1" customWidth="1"/>
    <col min="2" max="2" width="11.109375" style="2" customWidth="1"/>
    <col min="3" max="3" width="31.33203125" customWidth="1"/>
    <col min="4" max="4" width="10" style="1" customWidth="1"/>
    <col min="5" max="5" width="21.109375" customWidth="1"/>
    <col min="6" max="6" width="19.6640625" style="1" customWidth="1"/>
    <col min="7" max="7" width="20.5546875" customWidth="1"/>
    <col min="8" max="8" width="19.6640625" style="1" customWidth="1"/>
    <col min="9" max="9" width="18.33203125" style="1" customWidth="1"/>
    <col min="10" max="10" width="11.5546875" style="1" customWidth="1"/>
    <col min="11" max="11" width="5.44140625" style="1" customWidth="1"/>
    <col min="12" max="12" width="35.33203125" style="1" customWidth="1"/>
    <col min="13" max="20" width="11.5546875" style="1" customWidth="1"/>
  </cols>
  <sheetData>
    <row r="1" spans="1:22" ht="24.6">
      <c r="A1" s="103" t="s">
        <v>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22" ht="24.6">
      <c r="A2" s="105" t="s">
        <v>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22">
      <c r="A3" s="5" t="s">
        <v>0</v>
      </c>
      <c r="B3" s="1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/>
      <c r="N3"/>
      <c r="O3"/>
      <c r="P3"/>
      <c r="Q3"/>
      <c r="R3"/>
      <c r="S3"/>
      <c r="T3"/>
    </row>
    <row r="4" spans="1:22">
      <c r="A4" s="38">
        <v>1</v>
      </c>
      <c r="B4" s="13">
        <v>45902</v>
      </c>
      <c r="C4" s="34" t="s">
        <v>23</v>
      </c>
      <c r="D4" s="35">
        <v>58</v>
      </c>
      <c r="E4" s="34" t="s">
        <v>24</v>
      </c>
      <c r="F4" s="34" t="s">
        <v>25</v>
      </c>
      <c r="G4" s="34" t="s">
        <v>25</v>
      </c>
      <c r="H4" s="34" t="s">
        <v>25</v>
      </c>
      <c r="I4" s="34"/>
      <c r="J4" s="35">
        <v>3</v>
      </c>
      <c r="K4" s="35">
        <v>3</v>
      </c>
      <c r="L4" s="34" t="s">
        <v>26</v>
      </c>
      <c r="N4" s="37"/>
      <c r="O4"/>
      <c r="P4"/>
      <c r="Q4"/>
      <c r="R4"/>
      <c r="S4"/>
      <c r="T4"/>
    </row>
    <row r="5" spans="1:22">
      <c r="A5" s="6">
        <v>0</v>
      </c>
      <c r="B5" s="3">
        <v>45909</v>
      </c>
      <c r="C5" s="34"/>
      <c r="D5" s="35"/>
      <c r="E5" s="34"/>
      <c r="F5" s="34"/>
      <c r="G5" s="34"/>
      <c r="H5" s="34"/>
      <c r="I5" s="34"/>
      <c r="J5" s="35"/>
      <c r="K5" s="35"/>
      <c r="L5" s="34"/>
    </row>
    <row r="6" spans="1:22">
      <c r="A6" s="12">
        <v>0</v>
      </c>
      <c r="B6" s="3">
        <v>45916</v>
      </c>
      <c r="C6" s="34"/>
      <c r="D6" s="35"/>
      <c r="E6" s="34"/>
      <c r="F6" s="34"/>
      <c r="G6" s="34"/>
      <c r="H6" s="34"/>
      <c r="I6" s="34"/>
      <c r="J6" s="35"/>
      <c r="K6" s="35"/>
      <c r="L6" s="34"/>
    </row>
    <row r="7" spans="1:22">
      <c r="A7" s="6">
        <v>0</v>
      </c>
      <c r="B7" s="3">
        <v>45923</v>
      </c>
      <c r="C7" s="4"/>
      <c r="D7" s="5"/>
      <c r="E7" s="4"/>
      <c r="F7" s="5"/>
      <c r="G7" s="4"/>
      <c r="H7" s="5"/>
      <c r="I7" s="4"/>
      <c r="J7" s="5"/>
      <c r="K7" s="5"/>
      <c r="L7" s="5"/>
    </row>
    <row r="8" spans="1:22">
      <c r="A8" s="12">
        <v>0</v>
      </c>
      <c r="B8" s="3">
        <v>45930</v>
      </c>
      <c r="C8" s="4"/>
      <c r="D8" s="5"/>
      <c r="E8" s="4"/>
      <c r="F8" s="5"/>
      <c r="G8" s="4"/>
      <c r="H8" s="5"/>
      <c r="I8" s="4"/>
      <c r="J8" s="5"/>
      <c r="K8" s="5"/>
      <c r="L8" s="5"/>
    </row>
    <row r="9" spans="1:22">
      <c r="A9" s="27">
        <v>0</v>
      </c>
      <c r="B9" s="28">
        <v>45937</v>
      </c>
      <c r="C9" s="19"/>
      <c r="D9" s="20"/>
      <c r="E9" s="19"/>
      <c r="F9" s="20"/>
      <c r="G9" s="19"/>
      <c r="H9" s="20"/>
      <c r="I9" s="20"/>
      <c r="J9" s="20"/>
      <c r="K9" s="20"/>
      <c r="L9" s="20"/>
      <c r="U9" s="1"/>
      <c r="V9" s="1"/>
    </row>
    <row r="10" spans="1:22">
      <c r="A10" s="27">
        <v>0</v>
      </c>
      <c r="B10" s="3">
        <v>45944</v>
      </c>
      <c r="C10" s="22"/>
      <c r="D10" s="23"/>
      <c r="E10" s="22"/>
      <c r="F10" s="23"/>
      <c r="G10" s="22"/>
      <c r="H10" s="23"/>
      <c r="I10" s="22"/>
      <c r="J10" s="23"/>
      <c r="K10" s="23"/>
      <c r="L10" s="23"/>
    </row>
    <row r="11" spans="1:22">
      <c r="A11" s="27">
        <v>0</v>
      </c>
      <c r="B11" s="28">
        <v>45951</v>
      </c>
      <c r="C11" s="19"/>
      <c r="D11" s="20"/>
      <c r="E11" s="19"/>
      <c r="F11" s="20"/>
      <c r="G11" s="19"/>
      <c r="H11" s="20"/>
      <c r="I11" s="20"/>
      <c r="J11" s="20"/>
      <c r="K11" s="20"/>
      <c r="L11" s="20"/>
      <c r="U11" s="1"/>
      <c r="V11" s="1"/>
    </row>
    <row r="12" spans="1:22">
      <c r="A12" s="27">
        <v>0</v>
      </c>
      <c r="B12" s="28">
        <v>45958</v>
      </c>
      <c r="C12" s="19"/>
      <c r="D12" s="20"/>
      <c r="E12" s="19"/>
      <c r="F12" s="20"/>
      <c r="G12" s="19"/>
      <c r="H12" s="20"/>
      <c r="I12" s="20"/>
      <c r="J12" s="20"/>
      <c r="K12" s="20"/>
      <c r="L12" s="20"/>
      <c r="U12" s="1"/>
      <c r="V12" s="1"/>
    </row>
    <row r="13" spans="1:22">
      <c r="A13" s="5">
        <v>0</v>
      </c>
      <c r="B13" s="28">
        <v>45965</v>
      </c>
      <c r="C13" s="22"/>
      <c r="D13" s="23"/>
      <c r="E13" s="22"/>
      <c r="F13" s="23"/>
      <c r="G13" s="22"/>
      <c r="H13" s="23"/>
      <c r="I13" s="22"/>
      <c r="J13" s="23"/>
      <c r="K13" s="23"/>
      <c r="L13" s="23"/>
      <c r="U13" s="1"/>
      <c r="V13" s="1"/>
    </row>
    <row r="14" spans="1:22">
      <c r="A14" s="27">
        <v>0</v>
      </c>
      <c r="B14" s="28">
        <v>45972</v>
      </c>
      <c r="C14" s="19"/>
      <c r="D14" s="20"/>
      <c r="E14" s="19"/>
      <c r="F14" s="20"/>
      <c r="G14" s="19"/>
      <c r="H14" s="20"/>
      <c r="I14" s="20"/>
      <c r="J14" s="20"/>
      <c r="K14" s="20"/>
      <c r="L14" s="20"/>
      <c r="U14" s="1"/>
      <c r="V14" s="1"/>
    </row>
    <row r="15" spans="1:22">
      <c r="A15" s="5">
        <v>0</v>
      </c>
      <c r="B15" s="28">
        <v>45979</v>
      </c>
      <c r="C15" s="22"/>
      <c r="D15" s="23"/>
      <c r="E15" s="22"/>
      <c r="F15" s="23"/>
      <c r="G15" s="22"/>
      <c r="H15" s="23"/>
      <c r="I15" s="22"/>
      <c r="J15" s="23"/>
      <c r="K15" s="23"/>
      <c r="L15" s="23"/>
      <c r="U15" s="1"/>
      <c r="V15" s="1"/>
    </row>
    <row r="16" spans="1:22">
      <c r="A16" s="27">
        <v>0</v>
      </c>
      <c r="B16" s="28">
        <v>45986</v>
      </c>
      <c r="C16" s="19"/>
      <c r="D16" s="20"/>
      <c r="E16" s="19"/>
      <c r="F16" s="20"/>
      <c r="G16" s="19"/>
      <c r="H16" s="20"/>
      <c r="I16" s="20"/>
      <c r="J16" s="20"/>
      <c r="K16" s="20"/>
      <c r="L16" s="20"/>
      <c r="U16" s="1"/>
      <c r="V16" s="1"/>
    </row>
    <row r="17" spans="1:22">
      <c r="A17" s="16">
        <f>SUM(A4:A16)</f>
        <v>1</v>
      </c>
      <c r="B17" s="17"/>
      <c r="C17" s="18"/>
      <c r="D17" s="16">
        <f>SUM(D4:D16)</f>
        <v>58</v>
      </c>
      <c r="E17" s="18"/>
      <c r="F17" s="16"/>
      <c r="G17" s="18"/>
      <c r="H17" s="16"/>
      <c r="I17" s="16"/>
      <c r="J17" s="16">
        <f>SUM(J4:J16)</f>
        <v>3</v>
      </c>
      <c r="K17" s="16">
        <f>SUM(K4:K16)</f>
        <v>3</v>
      </c>
      <c r="L17" s="16"/>
    </row>
    <row r="19" spans="1:22" ht="24.6">
      <c r="A19" s="105" t="s">
        <v>13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1:22">
      <c r="A20" s="5" t="str">
        <f>3:3</f>
        <v>Faite</v>
      </c>
      <c r="B20" s="13" t="s">
        <v>1</v>
      </c>
      <c r="C20" s="4" t="str">
        <f t="shared" ref="C20:L20" si="0">C3</f>
        <v>Lieu de la mission</v>
      </c>
      <c r="D20" s="5" t="str">
        <f t="shared" si="0"/>
        <v>Trajet A/R</v>
      </c>
      <c r="E20" s="4" t="str">
        <f t="shared" si="0"/>
        <v>Animateur n°1</v>
      </c>
      <c r="F20" s="5" t="str">
        <f t="shared" si="0"/>
        <v>Véhicule Animateur 1</v>
      </c>
      <c r="G20" s="4" t="str">
        <f t="shared" si="0"/>
        <v>Animateur n°2</v>
      </c>
      <c r="H20" s="5" t="str">
        <f t="shared" si="0"/>
        <v>Véhicule Animateur 2</v>
      </c>
      <c r="I20" s="5" t="str">
        <f t="shared" si="0"/>
        <v>Animateur n°3</v>
      </c>
      <c r="J20" s="5" t="str">
        <f t="shared" si="0"/>
        <v>Participants</v>
      </c>
      <c r="K20" s="5" t="str">
        <f t="shared" si="0"/>
        <v>Km</v>
      </c>
      <c r="L20" s="5" t="str">
        <f t="shared" si="0"/>
        <v>Commentaire</v>
      </c>
    </row>
    <row r="21" spans="1:22">
      <c r="A21" s="33">
        <v>0</v>
      </c>
      <c r="B21" s="28">
        <v>45993</v>
      </c>
      <c r="C21" s="4"/>
      <c r="D21" s="5"/>
      <c r="E21" s="4"/>
      <c r="F21" s="5"/>
      <c r="G21" s="4"/>
      <c r="H21" s="5"/>
      <c r="I21" s="5"/>
      <c r="J21" s="5"/>
      <c r="K21" s="5"/>
      <c r="L21" s="5"/>
    </row>
    <row r="22" spans="1:22">
      <c r="A22" s="33">
        <v>0</v>
      </c>
      <c r="B22" s="28">
        <v>46000</v>
      </c>
      <c r="C22" s="4"/>
      <c r="D22" s="5"/>
      <c r="E22" s="4"/>
      <c r="F22" s="5"/>
      <c r="G22" s="4"/>
      <c r="H22" s="5"/>
      <c r="I22" s="5"/>
      <c r="J22" s="5"/>
      <c r="K22" s="5"/>
      <c r="L22" s="5"/>
    </row>
    <row r="23" spans="1:22">
      <c r="A23" s="33">
        <v>0</v>
      </c>
      <c r="B23" s="28">
        <v>46007</v>
      </c>
      <c r="C23" s="4"/>
      <c r="D23" s="5"/>
      <c r="E23" s="4"/>
      <c r="F23" s="5"/>
      <c r="G23" s="4"/>
      <c r="H23" s="5"/>
      <c r="I23" s="5"/>
      <c r="J23" s="5"/>
      <c r="K23" s="5"/>
      <c r="L23" s="5"/>
    </row>
    <row r="24" spans="1:22">
      <c r="A24" s="33">
        <v>0</v>
      </c>
      <c r="B24" s="28">
        <v>46014</v>
      </c>
      <c r="C24" s="4"/>
      <c r="D24" s="5"/>
      <c r="E24" s="4"/>
      <c r="F24" s="5"/>
      <c r="G24" s="4"/>
      <c r="H24" s="5"/>
      <c r="I24" s="5"/>
      <c r="J24" s="5"/>
      <c r="K24" s="5"/>
      <c r="L24" s="5"/>
    </row>
    <row r="25" spans="1:22">
      <c r="A25" s="33">
        <v>0</v>
      </c>
      <c r="B25" s="28">
        <v>46021</v>
      </c>
      <c r="C25" s="4"/>
      <c r="D25" s="5"/>
      <c r="E25" s="4"/>
      <c r="F25" s="5"/>
      <c r="G25" s="4"/>
      <c r="H25" s="5"/>
      <c r="I25" s="5"/>
      <c r="J25" s="5"/>
      <c r="K25" s="5"/>
      <c r="L25" s="5"/>
    </row>
    <row r="26" spans="1:22">
      <c r="A26" s="5">
        <v>0</v>
      </c>
      <c r="B26" s="8">
        <v>46028</v>
      </c>
      <c r="C26" s="4"/>
      <c r="D26" s="5"/>
      <c r="E26" s="4"/>
      <c r="F26" s="5"/>
      <c r="G26" s="4"/>
      <c r="H26" s="5"/>
      <c r="I26" s="4"/>
      <c r="J26" s="5"/>
      <c r="K26" s="5"/>
      <c r="L26" s="7"/>
    </row>
    <row r="27" spans="1:22">
      <c r="A27" s="5">
        <v>0</v>
      </c>
      <c r="B27" s="8">
        <v>46035</v>
      </c>
      <c r="C27" s="4"/>
      <c r="D27" s="5"/>
      <c r="E27" s="4"/>
      <c r="F27" s="5"/>
      <c r="G27" s="4"/>
      <c r="H27" s="5"/>
      <c r="I27" s="4"/>
      <c r="J27" s="5"/>
      <c r="K27" s="5"/>
      <c r="L27" s="5"/>
    </row>
    <row r="28" spans="1:22">
      <c r="A28" s="27">
        <v>0</v>
      </c>
      <c r="B28" s="28">
        <v>46042</v>
      </c>
      <c r="C28" s="19"/>
      <c r="D28" s="20"/>
      <c r="E28" s="19"/>
      <c r="F28" s="20"/>
      <c r="G28" s="19"/>
      <c r="H28" s="20"/>
      <c r="I28" s="20"/>
      <c r="J28" s="20"/>
      <c r="K28" s="20"/>
      <c r="L28" s="20"/>
      <c r="U28" s="1"/>
      <c r="V28" s="1"/>
    </row>
    <row r="29" spans="1:22">
      <c r="A29" s="5">
        <v>0</v>
      </c>
      <c r="B29" s="28">
        <v>46049</v>
      </c>
      <c r="C29" s="22"/>
      <c r="D29" s="23"/>
      <c r="E29" s="22"/>
      <c r="F29" s="23"/>
      <c r="G29" s="22"/>
      <c r="H29" s="23"/>
      <c r="I29" s="22"/>
      <c r="J29" s="23"/>
      <c r="K29" s="23"/>
      <c r="L29" s="29"/>
    </row>
    <row r="30" spans="1:22">
      <c r="A30" s="5">
        <v>0</v>
      </c>
      <c r="B30" s="31">
        <v>46056</v>
      </c>
      <c r="C30" s="22"/>
      <c r="D30" s="23"/>
      <c r="E30" s="22"/>
      <c r="F30" s="23"/>
      <c r="G30" s="22"/>
      <c r="H30" s="23"/>
      <c r="I30" s="22"/>
      <c r="J30" s="23"/>
      <c r="K30" s="23"/>
      <c r="L30" s="29"/>
    </row>
    <row r="31" spans="1:22">
      <c r="A31" s="5">
        <v>0</v>
      </c>
      <c r="B31" s="21">
        <v>46063</v>
      </c>
      <c r="C31" s="22"/>
      <c r="D31" s="23"/>
      <c r="E31" s="22"/>
      <c r="F31" s="23"/>
      <c r="G31" s="22"/>
      <c r="H31" s="23"/>
      <c r="I31" s="22"/>
      <c r="J31" s="23"/>
      <c r="K31" s="23"/>
      <c r="L31" s="29"/>
    </row>
    <row r="32" spans="1:22">
      <c r="A32" s="27">
        <v>0</v>
      </c>
      <c r="B32" s="21">
        <v>46070</v>
      </c>
      <c r="C32" s="19"/>
      <c r="D32" s="20"/>
      <c r="E32" s="19"/>
      <c r="F32" s="20"/>
      <c r="G32" s="19"/>
      <c r="H32" s="20"/>
      <c r="I32" s="20"/>
      <c r="J32" s="20"/>
      <c r="K32" s="20"/>
      <c r="L32" s="20"/>
      <c r="U32" s="1"/>
      <c r="V32" s="1"/>
    </row>
    <row r="33" spans="1:22">
      <c r="A33" s="27">
        <v>0</v>
      </c>
      <c r="B33" s="21">
        <v>46077</v>
      </c>
      <c r="C33" s="19"/>
      <c r="D33" s="20"/>
      <c r="E33" s="19"/>
      <c r="F33" s="20"/>
      <c r="G33" s="19"/>
      <c r="H33" s="20"/>
      <c r="I33" s="20"/>
      <c r="J33" s="20"/>
      <c r="K33" s="20"/>
      <c r="L33" s="20"/>
      <c r="U33" s="1"/>
      <c r="V33" s="1"/>
    </row>
    <row r="34" spans="1:22">
      <c r="A34" s="16">
        <f>SUM(A21:A33)</f>
        <v>0</v>
      </c>
      <c r="B34" s="17"/>
      <c r="C34" s="18"/>
      <c r="D34" s="16">
        <f>SUM(D26:D33)</f>
        <v>0</v>
      </c>
      <c r="E34" s="18"/>
      <c r="F34" s="16"/>
      <c r="G34" s="18"/>
      <c r="H34" s="16"/>
      <c r="I34" s="16"/>
      <c r="J34" s="16">
        <f>SUM(J26:J33)</f>
        <v>0</v>
      </c>
      <c r="K34" s="16">
        <f>SUM(K26:K33)</f>
        <v>0</v>
      </c>
      <c r="L34" s="16"/>
    </row>
    <row r="36" spans="1:22" ht="24.6">
      <c r="A36" s="105" t="s">
        <v>14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</row>
    <row r="37" spans="1:22">
      <c r="A37" s="5" t="s">
        <v>0</v>
      </c>
      <c r="B37" s="13" t="str">
        <f t="shared" ref="B37:L37" si="1">B3</f>
        <v>Date</v>
      </c>
      <c r="C37" s="4" t="str">
        <f t="shared" si="1"/>
        <v>Lieu de la mission</v>
      </c>
      <c r="D37" s="5" t="str">
        <f t="shared" si="1"/>
        <v>Trajet A/R</v>
      </c>
      <c r="E37" s="4" t="str">
        <f t="shared" si="1"/>
        <v>Animateur n°1</v>
      </c>
      <c r="F37" s="5" t="str">
        <f t="shared" si="1"/>
        <v>Véhicule Animateur 1</v>
      </c>
      <c r="G37" s="4" t="str">
        <f t="shared" si="1"/>
        <v>Animateur n°2</v>
      </c>
      <c r="H37" s="5" t="str">
        <f t="shared" si="1"/>
        <v>Véhicule Animateur 2</v>
      </c>
      <c r="I37" s="5" t="str">
        <f t="shared" si="1"/>
        <v>Animateur n°3</v>
      </c>
      <c r="J37" s="5" t="str">
        <f t="shared" si="1"/>
        <v>Participants</v>
      </c>
      <c r="K37" s="5" t="str">
        <f t="shared" si="1"/>
        <v>Km</v>
      </c>
      <c r="L37" s="5" t="str">
        <f t="shared" si="1"/>
        <v>Commentaire</v>
      </c>
    </row>
    <row r="38" spans="1:22">
      <c r="A38" s="5"/>
      <c r="B38" s="21">
        <v>46084</v>
      </c>
      <c r="C38" s="4"/>
      <c r="D38" s="5"/>
      <c r="E38" s="4"/>
      <c r="F38" s="5"/>
      <c r="G38" s="4"/>
      <c r="H38" s="5"/>
      <c r="I38" s="5"/>
      <c r="J38" s="5"/>
      <c r="K38" s="5"/>
      <c r="L38" s="5"/>
    </row>
    <row r="39" spans="1:22">
      <c r="A39" s="33">
        <v>0</v>
      </c>
      <c r="B39" s="21">
        <v>46091</v>
      </c>
      <c r="C39" s="4"/>
      <c r="D39" s="5"/>
      <c r="E39" s="4"/>
      <c r="F39" s="5"/>
      <c r="G39" s="4"/>
      <c r="H39" s="5"/>
      <c r="I39" s="5"/>
      <c r="J39" s="5"/>
      <c r="K39" s="5"/>
      <c r="L39" s="5"/>
    </row>
    <row r="40" spans="1:22">
      <c r="A40" s="33">
        <v>0</v>
      </c>
      <c r="B40" s="21">
        <v>46098</v>
      </c>
      <c r="C40" s="4"/>
      <c r="D40" s="5"/>
      <c r="E40" s="4"/>
      <c r="F40" s="5"/>
      <c r="G40" s="4"/>
      <c r="H40" s="5"/>
      <c r="I40" s="5"/>
      <c r="J40" s="5"/>
      <c r="K40" s="5"/>
      <c r="L40" s="5"/>
    </row>
    <row r="41" spans="1:22">
      <c r="A41" s="33">
        <v>0</v>
      </c>
      <c r="B41" s="21">
        <v>46105</v>
      </c>
      <c r="C41" s="4"/>
      <c r="D41" s="5"/>
      <c r="E41" s="4"/>
      <c r="F41" s="5"/>
      <c r="G41" s="4"/>
      <c r="H41" s="5"/>
      <c r="I41" s="5"/>
      <c r="J41" s="5"/>
      <c r="K41" s="5"/>
      <c r="L41" s="5"/>
    </row>
    <row r="42" spans="1:22">
      <c r="A42" s="33">
        <v>0</v>
      </c>
      <c r="B42" s="30">
        <v>46112</v>
      </c>
      <c r="C42" s="4"/>
      <c r="D42" s="5"/>
      <c r="E42" s="4"/>
      <c r="F42" s="5"/>
      <c r="G42" s="4"/>
      <c r="H42" s="5"/>
      <c r="I42" s="5"/>
      <c r="J42" s="5"/>
      <c r="K42" s="5"/>
      <c r="L42" s="5"/>
    </row>
    <row r="43" spans="1:22">
      <c r="A43" s="9">
        <v>0</v>
      </c>
      <c r="B43" s="8">
        <v>46119</v>
      </c>
      <c r="C43" s="10"/>
      <c r="D43" s="9"/>
      <c r="E43" s="10"/>
      <c r="F43" s="9"/>
      <c r="G43" s="10"/>
      <c r="H43" s="9"/>
      <c r="I43" s="9"/>
      <c r="J43" s="9"/>
      <c r="K43" s="9"/>
      <c r="L43" s="9"/>
    </row>
    <row r="44" spans="1:22">
      <c r="A44" s="11">
        <v>0</v>
      </c>
      <c r="B44" s="25">
        <v>46126</v>
      </c>
      <c r="C44" s="32"/>
      <c r="D44" s="15"/>
      <c r="E44" s="14"/>
      <c r="F44" s="15"/>
      <c r="G44" s="14"/>
      <c r="H44" s="15"/>
      <c r="I44" s="15"/>
      <c r="J44" s="15"/>
      <c r="K44" s="15"/>
      <c r="L44" s="26"/>
    </row>
    <row r="45" spans="1:22">
      <c r="A45" s="11">
        <v>0</v>
      </c>
      <c r="B45" s="25">
        <v>46133</v>
      </c>
      <c r="C45" s="32"/>
      <c r="D45" s="15"/>
      <c r="E45" s="14"/>
      <c r="F45" s="15"/>
      <c r="G45" s="14"/>
      <c r="H45" s="15"/>
      <c r="I45" s="15"/>
      <c r="J45" s="15"/>
      <c r="K45" s="15"/>
      <c r="L45" s="26"/>
    </row>
    <row r="46" spans="1:22">
      <c r="A46" s="11">
        <v>0</v>
      </c>
      <c r="B46" s="25">
        <v>46140</v>
      </c>
      <c r="C46" s="14"/>
      <c r="D46" s="15"/>
      <c r="E46" s="14"/>
      <c r="F46" s="15"/>
      <c r="G46" s="14"/>
      <c r="H46" s="15"/>
      <c r="I46" s="15"/>
      <c r="J46" s="15"/>
      <c r="K46" s="15"/>
      <c r="L46" s="15"/>
    </row>
    <row r="47" spans="1:22">
      <c r="A47" s="24">
        <v>0</v>
      </c>
      <c r="B47" s="25">
        <v>46147</v>
      </c>
      <c r="C47" s="14"/>
      <c r="D47" s="15"/>
      <c r="E47" s="14"/>
      <c r="F47" s="15"/>
      <c r="G47" s="14"/>
      <c r="H47" s="15"/>
      <c r="I47" s="15"/>
      <c r="J47" s="15"/>
      <c r="K47" s="15"/>
      <c r="L47" s="26"/>
    </row>
    <row r="48" spans="1:22">
      <c r="A48" s="11">
        <v>0</v>
      </c>
      <c r="B48" s="25">
        <v>46154</v>
      </c>
      <c r="C48" s="14"/>
      <c r="D48" s="15"/>
      <c r="E48" s="14"/>
      <c r="F48" s="15"/>
      <c r="G48" s="14"/>
      <c r="H48" s="15"/>
      <c r="I48" s="15"/>
      <c r="J48" s="15"/>
      <c r="K48" s="15"/>
      <c r="L48" s="15"/>
    </row>
    <row r="49" spans="1:12">
      <c r="A49" s="11">
        <v>0</v>
      </c>
      <c r="B49" s="25">
        <v>46161</v>
      </c>
      <c r="C49" s="14"/>
      <c r="D49" s="15"/>
      <c r="E49" s="14"/>
      <c r="F49" s="15"/>
      <c r="G49" s="14"/>
      <c r="H49" s="15"/>
      <c r="I49" s="15"/>
      <c r="J49" s="15"/>
      <c r="K49" s="15"/>
      <c r="L49" s="15"/>
    </row>
    <row r="50" spans="1:12">
      <c r="A50" s="24">
        <v>0</v>
      </c>
      <c r="B50" s="25">
        <v>46168</v>
      </c>
      <c r="C50" s="32"/>
      <c r="D50" s="15"/>
      <c r="E50" s="14"/>
      <c r="F50" s="15"/>
      <c r="G50" s="14"/>
      <c r="H50" s="15"/>
      <c r="I50" s="15"/>
      <c r="J50" s="15"/>
      <c r="K50" s="15"/>
      <c r="L50" s="26"/>
    </row>
    <row r="51" spans="1:12">
      <c r="A51" s="16">
        <f>SUM(A39:A50)</f>
        <v>0</v>
      </c>
      <c r="B51" s="17"/>
      <c r="C51" s="18"/>
      <c r="D51" s="16">
        <f>SUM(D43:D50)</f>
        <v>0</v>
      </c>
      <c r="E51" s="18"/>
      <c r="F51" s="16"/>
      <c r="G51" s="18"/>
      <c r="H51" s="16"/>
      <c r="I51" s="16"/>
      <c r="J51" s="16">
        <f>SUM(J43:J50)</f>
        <v>0</v>
      </c>
      <c r="K51" s="16">
        <f>SUM(K43:K50)</f>
        <v>0</v>
      </c>
      <c r="L51" s="16"/>
    </row>
    <row r="53" spans="1:12" ht="24.6">
      <c r="A53" s="104" t="s">
        <v>16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1:12">
      <c r="A54" s="5" t="s">
        <v>0</v>
      </c>
      <c r="B54" s="13" t="s">
        <v>1</v>
      </c>
      <c r="C54" s="4" t="s">
        <v>2</v>
      </c>
      <c r="D54" s="5" t="s">
        <v>17</v>
      </c>
      <c r="E54" s="4" t="s">
        <v>18</v>
      </c>
      <c r="F54" s="5" t="s">
        <v>19</v>
      </c>
      <c r="G54" s="4" t="s">
        <v>6</v>
      </c>
      <c r="H54" s="5" t="s">
        <v>20</v>
      </c>
      <c r="I54" s="5" t="s">
        <v>21</v>
      </c>
      <c r="J54" s="5" t="s">
        <v>9</v>
      </c>
      <c r="K54" s="5" t="s">
        <v>22</v>
      </c>
      <c r="L54" s="5" t="s">
        <v>11</v>
      </c>
    </row>
    <row r="55" spans="1:12">
      <c r="A55" s="33">
        <v>0</v>
      </c>
      <c r="B55" s="25">
        <v>46175</v>
      </c>
      <c r="C55" s="4"/>
      <c r="D55" s="5"/>
      <c r="E55" s="4"/>
      <c r="F55" s="5"/>
      <c r="G55" s="4"/>
      <c r="H55" s="5"/>
      <c r="I55" s="5"/>
      <c r="J55" s="5"/>
      <c r="K55" s="5"/>
      <c r="L55" s="5"/>
    </row>
    <row r="56" spans="1:12">
      <c r="A56" s="33">
        <v>0</v>
      </c>
      <c r="B56" s="25">
        <v>46182</v>
      </c>
      <c r="C56" s="4"/>
      <c r="D56" s="5"/>
      <c r="E56" s="4"/>
      <c r="F56" s="5"/>
      <c r="G56" s="4"/>
      <c r="H56" s="5"/>
      <c r="I56" s="5"/>
      <c r="J56" s="5"/>
      <c r="K56" s="5"/>
      <c r="L56" s="5"/>
    </row>
    <row r="57" spans="1:12">
      <c r="A57" s="33">
        <v>0</v>
      </c>
      <c r="B57" s="8">
        <v>46189</v>
      </c>
      <c r="C57" s="4"/>
      <c r="D57" s="5"/>
      <c r="E57" s="4"/>
      <c r="F57" s="5"/>
      <c r="G57" s="4"/>
      <c r="H57" s="5"/>
      <c r="I57" s="5"/>
      <c r="J57" s="5"/>
      <c r="K57" s="5"/>
      <c r="L57" s="5"/>
    </row>
    <row r="58" spans="1:12">
      <c r="A58" s="33">
        <v>0</v>
      </c>
      <c r="B58" s="8">
        <v>46196</v>
      </c>
      <c r="C58" s="4"/>
      <c r="D58" s="5"/>
      <c r="E58" s="4"/>
      <c r="F58" s="5"/>
      <c r="G58" s="4"/>
      <c r="H58" s="5"/>
      <c r="I58" s="5"/>
      <c r="J58" s="5"/>
      <c r="K58" s="5"/>
      <c r="L58" s="5"/>
    </row>
    <row r="59" spans="1:12">
      <c r="A59" s="33">
        <v>0</v>
      </c>
      <c r="B59" s="8">
        <v>46203</v>
      </c>
      <c r="C59" s="4"/>
      <c r="D59" s="5"/>
      <c r="E59" s="4"/>
      <c r="F59" s="5"/>
      <c r="G59" s="4"/>
      <c r="H59" s="5"/>
      <c r="I59" s="5"/>
      <c r="J59" s="5"/>
      <c r="K59" s="5"/>
      <c r="L59" s="5"/>
    </row>
    <row r="60" spans="1:12">
      <c r="A60" s="11">
        <v>0</v>
      </c>
      <c r="B60" s="8">
        <v>46210</v>
      </c>
      <c r="C60" s="10"/>
      <c r="D60" s="9"/>
      <c r="E60" s="10"/>
      <c r="F60" s="9"/>
      <c r="G60" s="10"/>
      <c r="H60" s="9"/>
      <c r="I60" s="9"/>
      <c r="J60" s="9"/>
      <c r="K60" s="9"/>
      <c r="L60" s="9"/>
    </row>
    <row r="61" spans="1:12">
      <c r="A61" s="11">
        <v>0</v>
      </c>
      <c r="B61" s="25">
        <v>46217</v>
      </c>
      <c r="C61" s="14"/>
      <c r="D61" s="15"/>
      <c r="E61" s="14"/>
      <c r="F61" s="15"/>
      <c r="G61" s="14"/>
      <c r="H61" s="15"/>
      <c r="I61" s="15"/>
      <c r="J61" s="15"/>
      <c r="K61" s="15"/>
      <c r="L61" s="26"/>
    </row>
    <row r="62" spans="1:12">
      <c r="A62" s="11">
        <v>0</v>
      </c>
      <c r="B62" s="25">
        <v>46224</v>
      </c>
      <c r="C62" s="14"/>
      <c r="D62" s="15"/>
      <c r="E62" s="14"/>
      <c r="F62" s="15"/>
      <c r="G62" s="14"/>
      <c r="H62" s="15"/>
      <c r="I62" s="15"/>
      <c r="J62" s="15"/>
      <c r="K62" s="15"/>
      <c r="L62" s="26"/>
    </row>
    <row r="63" spans="1:12">
      <c r="A63" s="11">
        <v>0</v>
      </c>
      <c r="B63" s="25">
        <v>46231</v>
      </c>
      <c r="C63" s="14"/>
      <c r="D63" s="15"/>
      <c r="E63" s="14"/>
      <c r="F63" s="15"/>
      <c r="G63" s="14"/>
      <c r="H63" s="15"/>
      <c r="I63" s="15"/>
      <c r="J63" s="15"/>
      <c r="K63" s="15"/>
      <c r="L63" s="15"/>
    </row>
    <row r="64" spans="1:12">
      <c r="A64" s="24">
        <v>0</v>
      </c>
      <c r="B64" s="25">
        <v>46238</v>
      </c>
      <c r="C64" s="14"/>
      <c r="D64" s="15"/>
      <c r="E64" s="14"/>
      <c r="F64" s="15"/>
      <c r="G64" s="14"/>
      <c r="H64" s="15"/>
      <c r="I64" s="15"/>
      <c r="J64" s="15"/>
      <c r="K64" s="15"/>
      <c r="L64" s="26"/>
    </row>
    <row r="65" spans="1:12">
      <c r="A65" s="11">
        <v>0</v>
      </c>
      <c r="B65" s="25">
        <v>46245</v>
      </c>
      <c r="C65" s="14"/>
      <c r="D65" s="15"/>
      <c r="E65" s="14"/>
      <c r="F65" s="15"/>
      <c r="G65" s="14"/>
      <c r="H65" s="15"/>
      <c r="I65" s="15"/>
      <c r="J65" s="15"/>
      <c r="K65" s="15"/>
      <c r="L65" s="15"/>
    </row>
    <row r="66" spans="1:12">
      <c r="A66" s="11">
        <v>0</v>
      </c>
      <c r="B66" s="25">
        <v>46252</v>
      </c>
      <c r="C66" s="14"/>
      <c r="D66" s="15"/>
      <c r="E66" s="14"/>
      <c r="F66" s="15"/>
      <c r="G66" s="14"/>
      <c r="H66" s="15"/>
      <c r="I66" s="15"/>
      <c r="J66" s="15"/>
      <c r="K66" s="15"/>
      <c r="L66" s="15"/>
    </row>
    <row r="67" spans="1:12">
      <c r="A67" s="11">
        <v>0</v>
      </c>
      <c r="B67" s="25">
        <v>46259</v>
      </c>
      <c r="C67" s="14"/>
      <c r="D67" s="15"/>
      <c r="E67" s="14"/>
      <c r="F67" s="15"/>
      <c r="G67" s="14"/>
      <c r="H67" s="15"/>
      <c r="I67" s="15"/>
      <c r="J67" s="15"/>
      <c r="K67" s="15"/>
      <c r="L67" s="15"/>
    </row>
    <row r="68" spans="1:12">
      <c r="A68" s="16">
        <f>SUM(A55:A67)</f>
        <v>0</v>
      </c>
      <c r="B68" s="17"/>
      <c r="C68" s="18"/>
      <c r="D68" s="16">
        <f>SUM(D60:D67)</f>
        <v>0</v>
      </c>
      <c r="E68" s="18"/>
      <c r="F68" s="16"/>
      <c r="G68" s="18"/>
      <c r="H68" s="16"/>
      <c r="I68" s="16"/>
      <c r="J68" s="16">
        <f>SUM(J60:J67)</f>
        <v>0</v>
      </c>
      <c r="K68" s="16">
        <f>SUM(K60:K67)</f>
        <v>0</v>
      </c>
      <c r="L68" s="16"/>
    </row>
  </sheetData>
  <mergeCells count="5">
    <mergeCell ref="A1:L1"/>
    <mergeCell ref="A2:L2"/>
    <mergeCell ref="A19:L19"/>
    <mergeCell ref="A36:L36"/>
    <mergeCell ref="A53:L53"/>
  </mergeCells>
  <conditionalFormatting sqref="A5:A16 A26:A33 A43:A50">
    <cfRule type="cellIs" dxfId="3" priority="4" operator="equal">
      <formula>1</formula>
    </cfRule>
    <cfRule type="cellIs" dxfId="2" priority="5" operator="lessThan">
      <formula>1</formula>
    </cfRule>
  </conditionalFormatting>
  <conditionalFormatting sqref="A60:A67">
    <cfRule type="cellIs" dxfId="1" priority="1" operator="equal">
      <formula>1</formula>
    </cfRule>
    <cfRule type="cellIs" dxfId="0" priority="2" operator="lessThan">
      <formula>1</formula>
    </cfRule>
  </conditionalFormatting>
  <conditionalFormatting sqref="D11:D12 D9 D14">
    <cfRule type="colorScale" priority="6">
      <colorScale>
        <cfvo type="num" val="0"/>
        <cfvo type="num" val="0"/>
        <color rgb="FFFF0000"/>
        <color rgb="FF81D41A"/>
      </colorScale>
    </cfRule>
  </conditionalFormatting>
  <conditionalFormatting sqref="D16">
    <cfRule type="colorScale" priority="7">
      <colorScale>
        <cfvo type="num" val="0"/>
        <cfvo type="num" val="0"/>
        <color rgb="FFFF0000"/>
        <color rgb="FF81D41A"/>
      </colorScale>
    </cfRule>
  </conditionalFormatting>
  <conditionalFormatting sqref="D28">
    <cfRule type="colorScale" priority="8">
      <colorScale>
        <cfvo type="num" val="0"/>
        <cfvo type="num" val="0"/>
        <color rgb="FFFF0000"/>
        <color rgb="FF81D41A"/>
      </colorScale>
    </cfRule>
  </conditionalFormatting>
  <conditionalFormatting sqref="D32">
    <cfRule type="colorScale" priority="9">
      <colorScale>
        <cfvo type="num" val="0"/>
        <cfvo type="num" val="0"/>
        <color rgb="FFFF0000"/>
        <color rgb="FF81D41A"/>
      </colorScale>
    </cfRule>
  </conditionalFormatting>
  <conditionalFormatting sqref="D33">
    <cfRule type="colorScale" priority="10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Niveau 1</vt:lpstr>
      <vt:lpstr>Niveau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User</cp:lastModifiedBy>
  <cp:revision>674</cp:revision>
  <dcterms:created xsi:type="dcterms:W3CDTF">2021-12-24T10:35:30Z</dcterms:created>
  <dcterms:modified xsi:type="dcterms:W3CDTF">2026-05-20T15:32:40Z</dcterms:modified>
  <dc:language>fr-FR</dc:language>
</cp:coreProperties>
</file>